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IHA Teams\IH Infection Control\__Document Working Copies\IPAC External Webpage Build documents\Outbreaks\"/>
    </mc:Choice>
  </mc:AlternateContent>
  <xr:revisionPtr revIDLastSave="0" documentId="13_ncr:1_{E7CE77B7-82C8-41A0-B83E-6CE2C9A4F522}" xr6:coauthVersionLast="47" xr6:coauthVersionMax="47" xr10:uidLastSave="{00000000-0000-0000-0000-000000000000}"/>
  <bookViews>
    <workbookView xWindow="29850" yWindow="1095" windowWidth="25350" windowHeight="13230" xr2:uid="{00000000-000D-0000-FFFF-FFFF00000000}"/>
  </bookViews>
  <sheets>
    <sheet name="IP working line list " sheetId="3" r:id="rId1"/>
    <sheet name="How to Password Protect" sheetId="31" r:id="rId2"/>
    <sheet name="Epi Curve" sheetId="30" r:id="rId3"/>
    <sheet name="IP investigation exposures" sheetId="28" r:id="rId4"/>
    <sheet name="Dropdown Menu Options" sheetId="9" r:id="rId5"/>
  </sheets>
  <externalReferences>
    <externalReference r:id="rId6"/>
  </externalReferences>
  <definedNames>
    <definedName name="_xlnm._FilterDatabase" localSheetId="0" hidden="1">'IP working line list '!$A$3:$AF$109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3" l="1"/>
  <c r="B10" i="30" l="1"/>
  <c r="B11" i="30"/>
  <c r="B12" i="30"/>
  <c r="C12" i="30" s="1"/>
  <c r="B13" i="30" l="1"/>
  <c r="C13" i="30" s="1"/>
  <c r="B14" i="30" l="1"/>
  <c r="C14" i="30" s="1"/>
  <c r="B15" i="30" l="1"/>
  <c r="C15" i="30" s="1"/>
  <c r="B16" i="30" l="1"/>
  <c r="C16" i="30" s="1"/>
  <c r="B17" i="30" l="1"/>
  <c r="C17" i="30" s="1"/>
  <c r="B18" i="30" l="1"/>
  <c r="C18" i="30" s="1"/>
  <c r="B19" i="30" l="1"/>
  <c r="C19" i="30" s="1"/>
  <c r="B20" i="30" l="1"/>
  <c r="C20" i="30" s="1"/>
  <c r="B21" i="30" l="1"/>
  <c r="C21" i="30" s="1"/>
  <c r="B22" i="30" l="1"/>
  <c r="C22" i="30" s="1"/>
  <c r="B23" i="30" l="1"/>
  <c r="C23" i="30" s="1"/>
  <c r="B24" i="30" l="1"/>
  <c r="C24" i="30" s="1"/>
  <c r="B25" i="30" l="1"/>
  <c r="C25" i="30" s="1"/>
  <c r="B26" i="30" l="1"/>
  <c r="C26" i="30" s="1"/>
  <c r="B27" i="30" l="1"/>
  <c r="C27" i="30" s="1"/>
  <c r="B28" i="30" l="1"/>
  <c r="C28" i="30" s="1"/>
  <c r="B29" i="30" l="1"/>
  <c r="C29" i="30" s="1"/>
  <c r="B30" i="30" l="1"/>
  <c r="C30" i="30" s="1"/>
  <c r="B31" i="30" l="1"/>
  <c r="C31" i="30" s="1"/>
  <c r="B32" i="30" l="1"/>
  <c r="C32" i="30" s="1"/>
  <c r="B33" i="30" l="1"/>
  <c r="C33" i="30" s="1"/>
  <c r="B34" i="30" l="1"/>
  <c r="C34" i="30" s="1"/>
  <c r="B35" i="30" l="1"/>
  <c r="C35" i="30" s="1"/>
  <c r="B36" i="30" l="1"/>
  <c r="C36" i="30" s="1"/>
  <c r="B37" i="30" l="1"/>
  <c r="C37" i="30" s="1"/>
  <c r="B38" i="30" l="1"/>
  <c r="C38" i="30" s="1"/>
  <c r="B39" i="30" l="1"/>
  <c r="C39" i="30" s="1"/>
  <c r="B40" i="30" l="1"/>
  <c r="C40" i="30" s="1"/>
  <c r="B41" i="30" l="1"/>
  <c r="C41" i="30" s="1"/>
  <c r="C42" i="30" s="1"/>
</calcChain>
</file>

<file path=xl/sharedStrings.xml><?xml version="1.0" encoding="utf-8"?>
<sst xmlns="http://schemas.openxmlformats.org/spreadsheetml/2006/main" count="128" uniqueCount="122">
  <si>
    <t xml:space="preserve">RI Line List </t>
  </si>
  <si>
    <t>Total positive cases:</t>
  </si>
  <si>
    <t>Positive</t>
  </si>
  <si>
    <t xml:space="preserve">Additional Precautions </t>
  </si>
  <si>
    <t>OUTCOME 1</t>
  </si>
  <si>
    <t>OUTCOME 2</t>
  </si>
  <si>
    <t>NOTES</t>
  </si>
  <si>
    <t>PHN</t>
  </si>
  <si>
    <t>Last name</t>
  </si>
  <si>
    <t xml:space="preserve">First name </t>
  </si>
  <si>
    <t>Date of Birth (yyyy-mm-dd)</t>
  </si>
  <si>
    <t>Hospital Admission date</t>
  </si>
  <si>
    <t>Case definition met?</t>
  </si>
  <si>
    <t>Case Classification (if applicable)</t>
  </si>
  <si>
    <t>Fever (indicate x if present)</t>
  </si>
  <si>
    <t>Cough (indicate x if present)</t>
  </si>
  <si>
    <t>Sore Throat (indicate x if present)</t>
  </si>
  <si>
    <t>Painful Joints (indicate x if present)</t>
  </si>
  <si>
    <t>SOB (indicate x if present)</t>
  </si>
  <si>
    <t>Muscle Pain (indicate x if present)</t>
  </si>
  <si>
    <t>Nasal Congestion (indicate x if present)</t>
  </si>
  <si>
    <t>Headache (indicate x if present)</t>
  </si>
  <si>
    <t>Prostration (indicate x if present)</t>
  </si>
  <si>
    <t>Other Symptoms (free text)</t>
  </si>
  <si>
    <t xml:space="preserve">Symptom Onset Date 
(yyyy-mm-dd)   
</t>
  </si>
  <si>
    <t>Last RI Exposure date (if exposed pt)</t>
  </si>
  <si>
    <t>Location / Unit and room# at time of infection/exposure</t>
  </si>
  <si>
    <t>Exposed to:</t>
  </si>
  <si>
    <t>Infectious period 
(IP or CDU determined)</t>
  </si>
  <si>
    <t>Specimen Collection date 
(yyyy-mm-dd)</t>
  </si>
  <si>
    <t>Causitive RI Agent</t>
  </si>
  <si>
    <t>Lab Result</t>
  </si>
  <si>
    <t>Cycle threshold value (Ct)                                   *if applicable</t>
  </si>
  <si>
    <t>Initiatied      (yyyy-mm-dd)</t>
  </si>
  <si>
    <t>Resolved (yyyy-mm-dd)</t>
  </si>
  <si>
    <t>Discontinued (yyyy-mm-dd)</t>
  </si>
  <si>
    <t>Discharged (yyyy-mm-dd)</t>
  </si>
  <si>
    <t>Death                 (yyyy-mm-dd)</t>
  </si>
  <si>
    <t xml:space="preserve">IP comments </t>
  </si>
  <si>
    <t xml:space="preserve">Epi Curve for: </t>
  </si>
  <si>
    <t>RI Test Results</t>
  </si>
  <si>
    <t>Instructions:</t>
  </si>
  <si>
    <t>1. Enter in the date of the FIRST identified case here:</t>
  </si>
  <si>
    <t>2. Update Title of Graph for pathogen, location as appropriate (in red)</t>
  </si>
  <si>
    <t>3. Adjust axis if necessary</t>
  </si>
  <si>
    <t>Date</t>
  </si>
  <si>
    <t>Case Count</t>
  </si>
  <si>
    <t>Total Cases:</t>
  </si>
  <si>
    <t>Type of sample</t>
  </si>
  <si>
    <t>Specific Symptoms present (Column G)</t>
  </si>
  <si>
    <t>Microorganism (Column N)</t>
  </si>
  <si>
    <t>Upper respiratory (NPS)</t>
  </si>
  <si>
    <t>Influenza</t>
  </si>
  <si>
    <t>Lower respiratory (BAL, sputum)</t>
  </si>
  <si>
    <t xml:space="preserve">RSV </t>
  </si>
  <si>
    <t>Saline gargle</t>
  </si>
  <si>
    <t>COVID-19</t>
  </si>
  <si>
    <t>Other</t>
  </si>
  <si>
    <t>Unknown</t>
  </si>
  <si>
    <t>Test results</t>
  </si>
  <si>
    <t>Lab Result (Column O)</t>
  </si>
  <si>
    <t xml:space="preserve">Positive </t>
  </si>
  <si>
    <t>Negative</t>
  </si>
  <si>
    <t>Indeterminate</t>
  </si>
  <si>
    <t>Pending</t>
  </si>
  <si>
    <t>Yes</t>
  </si>
  <si>
    <t>No</t>
  </si>
  <si>
    <t>Category</t>
  </si>
  <si>
    <t>Patient</t>
  </si>
  <si>
    <t>Nurse</t>
  </si>
  <si>
    <t>Physician</t>
  </si>
  <si>
    <t>Allied Health</t>
  </si>
  <si>
    <t>Environmental Services</t>
  </si>
  <si>
    <t xml:space="preserve">Male </t>
  </si>
  <si>
    <t>Female</t>
  </si>
  <si>
    <t>MHO</t>
  </si>
  <si>
    <t xml:space="preserve">Dr. Sue Pollock </t>
  </si>
  <si>
    <t xml:space="preserve">Dr. Silvina Mema </t>
  </si>
  <si>
    <t>Dr. Karin Goodison</t>
  </si>
  <si>
    <t>Dr. Carol Fenton</t>
  </si>
  <si>
    <t>Dr. Shobhit Maruti</t>
  </si>
  <si>
    <t>Dr. Fatemeh Sabet</t>
  </si>
  <si>
    <t>MM</t>
  </si>
  <si>
    <t>Dr. Edith Blondel-Hill</t>
  </si>
  <si>
    <t>Dr. Bing Wang</t>
  </si>
  <si>
    <t>Dr. Amanda Wilmer</t>
  </si>
  <si>
    <t>Dr. Amir Hadzic</t>
  </si>
  <si>
    <t>Dr. Helen Bibby</t>
  </si>
  <si>
    <t>Dr. Katarzyna Malejczyk</t>
  </si>
  <si>
    <t>IP</t>
  </si>
  <si>
    <t>Amanda Keane</t>
  </si>
  <si>
    <t>Andrea Kristensen</t>
  </si>
  <si>
    <t>Annabelle Vaugeios</t>
  </si>
  <si>
    <t>David Erickson</t>
  </si>
  <si>
    <t>Gurshan Sidhu</t>
  </si>
  <si>
    <t>Harjeevan Jaswal</t>
  </si>
  <si>
    <t>Hilary Beck</t>
  </si>
  <si>
    <t>Jacquelyn Miller</t>
  </si>
  <si>
    <t>James Waight</t>
  </si>
  <si>
    <t>Jennifer Linders</t>
  </si>
  <si>
    <t>Jennifer Yeo</t>
  </si>
  <si>
    <t>Jesse Wuerch</t>
  </si>
  <si>
    <t>Juanita Hagerty</t>
  </si>
  <si>
    <t>Julia Harman</t>
  </si>
  <si>
    <t>Kelsey Herman</t>
  </si>
  <si>
    <t>Kelsey McMillan</t>
  </si>
  <si>
    <t>Lisa Schwartz</t>
  </si>
  <si>
    <t>Lynden Lehman</t>
  </si>
  <si>
    <t>Marc Hadford</t>
  </si>
  <si>
    <t>Maria Austinson</t>
  </si>
  <si>
    <t>Marian Kabatoff</t>
  </si>
  <si>
    <t>Meaghan Ziebart</t>
  </si>
  <si>
    <t>Meghan Nairn</t>
  </si>
  <si>
    <t>Nicole Cooke</t>
  </si>
  <si>
    <t>Rachel Jordan</t>
  </si>
  <si>
    <t>Renee Ferweda</t>
  </si>
  <si>
    <t>Ruth Sutherland</t>
  </si>
  <si>
    <t>Samantha Baskin</t>
  </si>
  <si>
    <t>Shannon Spear-Obirek</t>
  </si>
  <si>
    <t>Stephanie May</t>
  </si>
  <si>
    <t>Steve Waring</t>
  </si>
  <si>
    <t xml:space="preserve">For more information contact IPAC@interiorhealth.ca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</si>
</sst>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[$-10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2F4F8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2F4F8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BF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</borders>
  <cellStyleXfs count="2">
    <xf numFmtId="0" fontId="0" fillId="0" borderId="0"/>
    <xf numFmtId="0" fontId="3" fillId="0" borderId="0"/>
  </cellStyleXfs>
  <cellXfs count="8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2" fillId="2" borderId="6" xfId="0" applyFont="1" applyFill="1" applyBorder="1"/>
    <xf numFmtId="0" fontId="0" fillId="0" borderId="0" xfId="0" applyProtection="1"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2" fillId="2" borderId="6" xfId="0" applyFont="1" applyFill="1" applyBorder="1" applyAlignment="1">
      <alignment horizontal="right"/>
    </xf>
    <xf numFmtId="14" fontId="0" fillId="0" borderId="0" xfId="0" applyNumberFormat="1"/>
    <xf numFmtId="0" fontId="0" fillId="3" borderId="0" xfId="0" applyFill="1" applyProtection="1">
      <protection locked="0"/>
    </xf>
    <xf numFmtId="0" fontId="2" fillId="2" borderId="3" xfId="0" applyFont="1" applyFill="1" applyBorder="1"/>
    <xf numFmtId="0" fontId="2" fillId="2" borderId="7" xfId="0" applyFont="1" applyFill="1" applyBorder="1"/>
    <xf numFmtId="0" fontId="4" fillId="5" borderId="1" xfId="0" applyFont="1" applyFill="1" applyBorder="1" applyAlignment="1" applyProtection="1">
      <alignment horizontal="center" wrapText="1"/>
      <protection locked="0"/>
    </xf>
    <xf numFmtId="0" fontId="0" fillId="3" borderId="0" xfId="0" applyFill="1"/>
    <xf numFmtId="0" fontId="6" fillId="3" borderId="0" xfId="0" applyFont="1" applyFill="1" applyAlignment="1">
      <alignment horizontal="center" wrapText="1"/>
    </xf>
    <xf numFmtId="0" fontId="0" fillId="6" borderId="0" xfId="0" applyFill="1"/>
    <xf numFmtId="164" fontId="0" fillId="6" borderId="0" xfId="0" applyNumberFormat="1" applyFill="1" applyAlignment="1">
      <alignment horizontal="right"/>
    </xf>
    <xf numFmtId="0" fontId="5" fillId="6" borderId="0" xfId="0" applyFont="1" applyFill="1"/>
    <xf numFmtId="14" fontId="0" fillId="0" borderId="0" xfId="0" applyNumberFormat="1" applyAlignment="1">
      <alignment wrapText="1"/>
    </xf>
    <xf numFmtId="14" fontId="0" fillId="3" borderId="0" xfId="0" applyNumberForma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3" xfId="0" applyFont="1" applyFill="1" applyBorder="1" applyAlignment="1">
      <alignment wrapText="1"/>
    </xf>
    <xf numFmtId="164" fontId="0" fillId="0" borderId="0" xfId="0" applyNumberFormat="1" applyAlignment="1">
      <alignment wrapText="1"/>
    </xf>
    <xf numFmtId="14" fontId="0" fillId="3" borderId="1" xfId="0" applyNumberFormat="1" applyFill="1" applyBorder="1" applyAlignment="1" applyProtection="1">
      <alignment horizontal="center" wrapText="1"/>
      <protection locked="0"/>
    </xf>
    <xf numFmtId="14" fontId="0" fillId="4" borderId="1" xfId="0" applyNumberForma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>
      <alignment horizontal="right"/>
    </xf>
    <xf numFmtId="164" fontId="0" fillId="6" borderId="0" xfId="0" applyNumberFormat="1" applyFill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7" fillId="7" borderId="9" xfId="0" applyFont="1" applyFill="1" applyBorder="1" applyAlignment="1">
      <alignment horizontal="left"/>
    </xf>
    <xf numFmtId="0" fontId="8" fillId="7" borderId="10" xfId="0" applyFont="1" applyFill="1" applyBorder="1" applyAlignment="1">
      <alignment horizontal="left"/>
    </xf>
    <xf numFmtId="0" fontId="2" fillId="2" borderId="2" xfId="0" applyFont="1" applyFill="1" applyBorder="1"/>
    <xf numFmtId="164" fontId="1" fillId="3" borderId="12" xfId="0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8" fillId="7" borderId="10" xfId="0" applyNumberFormat="1" applyFont="1" applyFill="1" applyBorder="1" applyAlignment="1">
      <alignment horizontal="left"/>
    </xf>
    <xf numFmtId="165" fontId="0" fillId="0" borderId="0" xfId="0" applyNumberFormat="1" applyAlignment="1">
      <alignment horizontal="right"/>
    </xf>
    <xf numFmtId="0" fontId="0" fillId="3" borderId="0" xfId="0" applyFill="1" applyAlignment="1">
      <alignment wrapText="1"/>
    </xf>
    <xf numFmtId="0" fontId="2" fillId="2" borderId="4" xfId="0" applyFont="1" applyFill="1" applyBorder="1" applyAlignment="1">
      <alignment wrapText="1"/>
    </xf>
    <xf numFmtId="0" fontId="8" fillId="7" borderId="1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8" fillId="7" borderId="11" xfId="0" applyFont="1" applyFill="1" applyBorder="1" applyAlignment="1">
      <alignment horizontal="left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165" fontId="1" fillId="8" borderId="5" xfId="0" applyNumberFormat="1" applyFont="1" applyFill="1" applyBorder="1" applyAlignment="1">
      <alignment horizontal="center" vertical="center" wrapText="1"/>
    </xf>
    <xf numFmtId="164" fontId="1" fillId="8" borderId="8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14" fontId="1" fillId="8" borderId="5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/>
      <protection locked="0"/>
    </xf>
    <xf numFmtId="164" fontId="9" fillId="4" borderId="1" xfId="0" applyNumberFormat="1" applyFont="1" applyFill="1" applyBorder="1" applyAlignment="1" applyProtection="1">
      <alignment horizontal="center"/>
      <protection locked="0"/>
    </xf>
    <xf numFmtId="165" fontId="9" fillId="4" borderId="1" xfId="0" applyNumberFormat="1" applyFont="1" applyFill="1" applyBorder="1" applyAlignment="1" applyProtection="1">
      <alignment horizontal="center"/>
      <protection locked="0"/>
    </xf>
    <xf numFmtId="164" fontId="9" fillId="4" borderId="1" xfId="0" applyNumberFormat="1" applyFont="1" applyFill="1" applyBorder="1" applyAlignment="1" applyProtection="1">
      <alignment horizontal="center" wrapText="1"/>
      <protection locked="0"/>
    </xf>
    <xf numFmtId="0" fontId="9" fillId="4" borderId="1" xfId="0" applyFont="1" applyFill="1" applyBorder="1" applyAlignment="1" applyProtection="1">
      <alignment horizontal="center" wrapText="1"/>
      <protection locked="0"/>
    </xf>
    <xf numFmtId="14" fontId="9" fillId="4" borderId="1" xfId="0" applyNumberFormat="1" applyFont="1" applyFill="1" applyBorder="1" applyAlignment="1" applyProtection="1">
      <alignment horizontal="center" wrapText="1"/>
      <protection locked="0"/>
    </xf>
    <xf numFmtId="14" fontId="9" fillId="4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164" fontId="9" fillId="3" borderId="1" xfId="0" applyNumberFormat="1" applyFont="1" applyFill="1" applyBorder="1" applyAlignment="1" applyProtection="1">
      <alignment horizontal="center"/>
      <protection locked="0"/>
    </xf>
    <xf numFmtId="165" fontId="9" fillId="3" borderId="1" xfId="0" applyNumberFormat="1" applyFont="1" applyFill="1" applyBorder="1" applyAlignment="1" applyProtection="1">
      <alignment horizontal="center"/>
      <protection locked="0"/>
    </xf>
    <xf numFmtId="164" fontId="9" fillId="3" borderId="1" xfId="0" applyNumberFormat="1" applyFont="1" applyFill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 applyProtection="1">
      <alignment horizontal="center" wrapText="1"/>
      <protection locked="0"/>
    </xf>
    <xf numFmtId="14" fontId="9" fillId="3" borderId="1" xfId="0" applyNumberFormat="1" applyFont="1" applyFill="1" applyBorder="1" applyAlignment="1" applyProtection="1">
      <alignment horizontal="center"/>
      <protection locked="0"/>
    </xf>
    <xf numFmtId="14" fontId="9" fillId="3" borderId="1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/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wrapText="1"/>
    </xf>
    <xf numFmtId="0" fontId="9" fillId="0" borderId="0" xfId="0" applyFont="1" applyAlignment="1">
      <alignment wrapText="1"/>
    </xf>
    <xf numFmtId="0" fontId="9" fillId="0" borderId="0" xfId="0" applyFont="1" applyProtection="1">
      <protection locked="0"/>
    </xf>
    <xf numFmtId="164" fontId="9" fillId="0" borderId="0" xfId="0" applyNumberFormat="1" applyFont="1" applyAlignment="1">
      <alignment wrapText="1"/>
    </xf>
    <xf numFmtId="14" fontId="9" fillId="0" borderId="0" xfId="0" applyNumberFormat="1" applyFont="1" applyAlignment="1">
      <alignment wrapText="1"/>
    </xf>
    <xf numFmtId="14" fontId="9" fillId="0" borderId="0" xfId="0" applyNumberFormat="1" applyFont="1"/>
    <xf numFmtId="164" fontId="0" fillId="0" borderId="0" xfId="0" applyNumberFormat="1"/>
    <xf numFmtId="164" fontId="0" fillId="0" borderId="14" xfId="0" applyNumberFormat="1" applyBorder="1"/>
    <xf numFmtId="0" fontId="0" fillId="0" borderId="15" xfId="0" applyBorder="1"/>
    <xf numFmtId="0" fontId="1" fillId="0" borderId="0" xfId="0" applyFont="1" applyAlignment="1">
      <alignment horizontal="center"/>
    </xf>
    <xf numFmtId="164" fontId="0" fillId="0" borderId="15" xfId="0" applyNumberFormat="1" applyBorder="1"/>
    <xf numFmtId="0" fontId="1" fillId="2" borderId="0" xfId="0" applyFont="1" applyFill="1"/>
    <xf numFmtId="0" fontId="10" fillId="2" borderId="3" xfId="0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164" fontId="1" fillId="9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numFmt numFmtId="164" formatCode="yyyy\-mm\-dd;@"/>
      <border diagonalUp="0" diagonalDown="0">
        <left/>
        <right/>
        <top/>
        <bottom style="thick">
          <color rgb="FFFF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2F4F88"/>
        </patternFill>
      </fill>
    </dxf>
  </dxfs>
  <tableStyles count="0" defaultTableStyle="TableStyleMedium2" defaultPivotStyle="PivotStyleLight16"/>
  <colors>
    <mruColors>
      <color rgb="FF2F4F88"/>
      <color rgb="FFFF0000"/>
      <color rgb="FFFF0066"/>
      <color rgb="FFFFFFCC"/>
      <color rgb="FFFFCCCC"/>
      <color rgb="FFE6EBF6"/>
      <color rgb="FFDC8A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Montserrat" panose="00000500000000000000" pitchFamily="2" charset="0"/>
              </a:rPr>
              <a:t>Cases of </a:t>
            </a:r>
            <a:r>
              <a:rPr lang="en-US">
                <a:solidFill>
                  <a:srgbClr val="FF0000"/>
                </a:solidFill>
                <a:latin typeface="Montserrat" panose="00000500000000000000" pitchFamily="2" charset="0"/>
              </a:rPr>
              <a:t>RI Pathogen</a:t>
            </a:r>
            <a:r>
              <a:rPr lang="en-US">
                <a:latin typeface="Montserrat" panose="00000500000000000000" pitchFamily="2" charset="0"/>
              </a:rPr>
              <a:t> - </a:t>
            </a:r>
            <a:r>
              <a:rPr lang="en-US">
                <a:solidFill>
                  <a:srgbClr val="FF0000"/>
                </a:solidFill>
                <a:latin typeface="Montserrat" panose="00000500000000000000" pitchFamily="2" charset="0"/>
              </a:rPr>
              <a:t>Facility</a:t>
            </a:r>
            <a:r>
              <a:rPr lang="en-US" baseline="0">
                <a:solidFill>
                  <a:srgbClr val="FF0000"/>
                </a:solidFill>
                <a:latin typeface="Montserrat" panose="00000500000000000000" pitchFamily="2" charset="0"/>
              </a:rPr>
              <a:t> &amp; </a:t>
            </a:r>
            <a:r>
              <a:rPr lang="en-US">
                <a:solidFill>
                  <a:srgbClr val="FF0000"/>
                </a:solidFill>
                <a:latin typeface="Montserrat" panose="00000500000000000000" pitchFamily="2" charset="0"/>
              </a:rPr>
              <a:t>Unit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'Epi Curve'!$C$9</c:f>
              <c:strCache>
                <c:ptCount val="1"/>
                <c:pt idx="0">
                  <c:v>Case Count</c:v>
                </c:pt>
              </c:strCache>
            </c:strRef>
          </c:tx>
          <c:spPr>
            <a:solidFill>
              <a:srgbClr val="2F4F88"/>
            </a:solidFill>
            <a:ln>
              <a:noFill/>
            </a:ln>
            <a:effectLst/>
          </c:spPr>
          <c:invertIfNegative val="0"/>
          <c:cat>
            <c:numRef>
              <c:f>'Epi Curve'!$B$10:$B$41</c:f>
              <c:numCache>
                <c:formatCode>yyyy\-mm\-dd;@</c:formatCode>
                <c:ptCount val="32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</c:numCache>
            </c:numRef>
          </c:cat>
          <c:val>
            <c:numRef>
              <c:f>'Epi Curve'!$C$10:$C$41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3-4355-B86F-25D2E7582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24"/>
        <c:axId val="401782296"/>
        <c:axId val="597002184"/>
      </c:barChart>
      <c:dateAx>
        <c:axId val="401782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>
                    <a:latin typeface="Montserrat" panose="00000500000000000000" pitchFamily="2" charset="0"/>
                  </a:rPr>
                  <a:t>Symptom Onset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597002184"/>
        <c:crosses val="autoZero"/>
        <c:auto val="1"/>
        <c:lblOffset val="100"/>
        <c:baseTimeUnit val="days"/>
      </c:dateAx>
      <c:valAx>
        <c:axId val="59700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>
                    <a:latin typeface="Montserrat" panose="00000500000000000000" pitchFamily="2" charset="0"/>
                  </a:rPr>
                  <a:t>Number of Cases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7822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513112</xdr:colOff>
      <xdr:row>64</xdr:row>
      <xdr:rowOff>185460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2095512" cy="1218696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</xdr:row>
      <xdr:rowOff>171450</xdr:rowOff>
    </xdr:from>
    <xdr:to>
      <xdr:col>6</xdr:col>
      <xdr:colOff>400521</xdr:colOff>
      <xdr:row>10</xdr:row>
      <xdr:rowOff>181162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742950"/>
          <a:ext cx="3372321" cy="134321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12</xdr:row>
      <xdr:rowOff>161925</xdr:rowOff>
    </xdr:from>
    <xdr:to>
      <xdr:col>7</xdr:col>
      <xdr:colOff>22579</xdr:colOff>
      <xdr:row>24</xdr:row>
      <xdr:rowOff>76199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4850" y="2447925"/>
          <a:ext cx="3584929" cy="2200274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26</xdr:row>
      <xdr:rowOff>0</xdr:rowOff>
    </xdr:from>
    <xdr:to>
      <xdr:col>5</xdr:col>
      <xdr:colOff>476250</xdr:colOff>
      <xdr:row>39</xdr:row>
      <xdr:rowOff>104066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0371" t="1" r="37023" b="58975"/>
        <a:stretch/>
      </xdr:blipFill>
      <xdr:spPr>
        <a:xfrm>
          <a:off x="704850" y="4953000"/>
          <a:ext cx="2819400" cy="2580566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41</xdr:row>
      <xdr:rowOff>85725</xdr:rowOff>
    </xdr:from>
    <xdr:to>
      <xdr:col>5</xdr:col>
      <xdr:colOff>542925</xdr:colOff>
      <xdr:row>51</xdr:row>
      <xdr:rowOff>171450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222" t="2282" r="2553" b="2298"/>
        <a:stretch/>
      </xdr:blipFill>
      <xdr:spPr>
        <a:xfrm>
          <a:off x="733425" y="7896225"/>
          <a:ext cx="2857500" cy="1990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7</xdr:row>
      <xdr:rowOff>180973</xdr:rowOff>
    </xdr:from>
    <xdr:to>
      <xdr:col>17</xdr:col>
      <xdr:colOff>514350</xdr:colOff>
      <xdr:row>36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28575</xdr:rowOff>
    </xdr:from>
    <xdr:to>
      <xdr:col>16</xdr:col>
      <xdr:colOff>447674</xdr:colOff>
      <xdr:row>131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61925" y="219075"/>
          <a:ext cx="10039349" cy="2486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F:IHA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Teams\IH Infection Control\Line Lists\2023GILineList</a:t>
          </a:r>
          <a:endParaRPr lang="en-CA">
            <a:effectLst/>
          </a:endParaRPr>
        </a:p>
        <a:p>
          <a:pPr eaLnBrk="1" fontAlgn="auto" latinLnBrk="0" hangingPunct="1"/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F:IHA</a:t>
          </a:r>
          <a:r>
            <a:rPr lang="en-C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Teams\IH Infection Control\Line Lists\2023RILineList</a:t>
          </a:r>
          <a:endParaRPr lang="en-CA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althbc.sharepoint.com/sites/IPACTeamIH-EpiMMIPACLeadershipupdates/Shared%20Documents/2023%20Acute%20Outbreak%20Toolkit/RIH%206S%20COVID%20Outbreak%20Jan%202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opdown Menu Option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9:C42" totalsRowShown="0" headerRowDxfId="1">
  <autoFilter ref="B9:C42" xr:uid="{00000000-0009-0000-0100-000001000000}"/>
  <tableColumns count="2">
    <tableColumn id="1" xr3:uid="{00000000-0010-0000-0000-000001000000}" name="Date" dataDxfId="0"/>
    <tableColumn id="2" xr3:uid="{00000000-0010-0000-0000-000002000000}" name="Case Count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11"/>
  <sheetViews>
    <sheetView tabSelected="1" zoomScaleNormal="100" workbookViewId="0">
      <selection activeCell="B8" sqref="B8"/>
    </sheetView>
  </sheetViews>
  <sheetFormatPr defaultRowHeight="15" customHeight="1" x14ac:dyDescent="0.25"/>
  <cols>
    <col min="1" max="2" width="15.85546875" customWidth="1"/>
    <col min="3" max="3" width="16.85546875" customWidth="1"/>
    <col min="4" max="4" width="14.28515625" style="7" customWidth="1"/>
    <col min="5" max="5" width="18.7109375" style="37" customWidth="1"/>
    <col min="6" max="6" width="12.140625" style="7" customWidth="1"/>
    <col min="7" max="7" width="15.140625" style="7" customWidth="1"/>
    <col min="8" max="16" width="12.140625" style="7" customWidth="1"/>
    <col min="17" max="17" width="12.7109375" style="29" customWidth="1"/>
    <col min="18" max="18" width="20.5703125" style="7" customWidth="1"/>
    <col min="19" max="19" width="18.7109375" style="7" customWidth="1"/>
    <col min="20" max="20" width="25.140625" style="41" customWidth="1"/>
    <col min="21" max="21" width="18" style="41" customWidth="1"/>
    <col min="22" max="22" width="20.7109375" style="5" customWidth="1"/>
    <col min="23" max="23" width="19.28515625" style="23" customWidth="1"/>
    <col min="24" max="25" width="37.28515625" customWidth="1"/>
    <col min="26" max="26" width="20.140625" customWidth="1"/>
    <col min="27" max="28" width="13.7109375" style="19" customWidth="1"/>
    <col min="29" max="29" width="13.7109375" style="9" customWidth="1"/>
    <col min="30" max="30" width="13.7109375" customWidth="1"/>
    <col min="31" max="31" width="13.7109375" style="9" customWidth="1"/>
    <col min="32" max="32" width="66.140625" style="19" customWidth="1"/>
  </cols>
  <sheetData>
    <row r="1" spans="1:32" ht="35.25" customHeight="1" x14ac:dyDescent="0.35">
      <c r="A1" s="18" t="s">
        <v>0</v>
      </c>
      <c r="B1" s="16"/>
      <c r="C1" s="16"/>
      <c r="D1" s="17"/>
      <c r="E1" s="34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7"/>
      <c r="R1" s="33" t="s">
        <v>1</v>
      </c>
      <c r="S1" s="81">
        <f>COUNTIF($Y$5:$Y$109,Y2)</f>
        <v>0</v>
      </c>
      <c r="T1" s="38"/>
      <c r="U1" s="38"/>
      <c r="V1" s="10"/>
      <c r="X1" s="14"/>
      <c r="Y1" s="14"/>
      <c r="Z1" s="14"/>
      <c r="AA1" s="15"/>
      <c r="AB1" s="15"/>
      <c r="AC1" s="15"/>
      <c r="AD1" s="13"/>
      <c r="AE1" s="13"/>
      <c r="AF1" s="20"/>
    </row>
    <row r="2" spans="1:32" ht="15.75" thickBot="1" x14ac:dyDescent="0.3">
      <c r="A2" s="4"/>
      <c r="B2" s="4"/>
      <c r="C2" s="4"/>
      <c r="D2" s="8"/>
      <c r="E2" s="3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28"/>
      <c r="R2" s="8"/>
      <c r="S2" s="26"/>
      <c r="T2" s="39"/>
      <c r="U2" s="22"/>
      <c r="V2" s="6"/>
      <c r="W2" s="22"/>
      <c r="X2" s="11"/>
      <c r="Y2" s="80" t="s">
        <v>2</v>
      </c>
      <c r="Z2" s="11"/>
      <c r="AA2" s="32" t="s">
        <v>3</v>
      </c>
      <c r="AB2" s="32"/>
      <c r="AC2" s="32"/>
      <c r="AD2" s="12" t="s">
        <v>4</v>
      </c>
      <c r="AE2" s="12" t="s">
        <v>5</v>
      </c>
      <c r="AF2" s="21" t="s">
        <v>6</v>
      </c>
    </row>
    <row r="3" spans="1:32" s="1" customFormat="1" ht="76.5" customHeight="1" x14ac:dyDescent="0.25">
      <c r="A3" s="43" t="s">
        <v>7</v>
      </c>
      <c r="B3" s="43" t="s">
        <v>8</v>
      </c>
      <c r="C3" s="43" t="s">
        <v>9</v>
      </c>
      <c r="D3" s="44" t="s">
        <v>10</v>
      </c>
      <c r="E3" s="45" t="s">
        <v>11</v>
      </c>
      <c r="F3" s="44" t="s">
        <v>12</v>
      </c>
      <c r="G3" s="44" t="s">
        <v>13</v>
      </c>
      <c r="H3" s="82" t="s">
        <v>14</v>
      </c>
      <c r="I3" s="82" t="s">
        <v>15</v>
      </c>
      <c r="J3" s="82" t="s">
        <v>16</v>
      </c>
      <c r="K3" s="82" t="s">
        <v>17</v>
      </c>
      <c r="L3" s="82" t="s">
        <v>18</v>
      </c>
      <c r="M3" s="82" t="s">
        <v>19</v>
      </c>
      <c r="N3" s="82" t="s">
        <v>20</v>
      </c>
      <c r="O3" s="82" t="s">
        <v>21</v>
      </c>
      <c r="P3" s="82" t="s">
        <v>22</v>
      </c>
      <c r="Q3" s="82" t="s">
        <v>23</v>
      </c>
      <c r="R3" s="44" t="s">
        <v>24</v>
      </c>
      <c r="S3" s="46" t="s">
        <v>25</v>
      </c>
      <c r="T3" s="47" t="s">
        <v>26</v>
      </c>
      <c r="U3" s="48" t="s">
        <v>27</v>
      </c>
      <c r="V3" s="49" t="s">
        <v>28</v>
      </c>
      <c r="W3" s="44" t="s">
        <v>29</v>
      </c>
      <c r="X3" s="43" t="s">
        <v>30</v>
      </c>
      <c r="Y3" s="43" t="s">
        <v>31</v>
      </c>
      <c r="Z3" s="43" t="s">
        <v>32</v>
      </c>
      <c r="AA3" s="50" t="s">
        <v>33</v>
      </c>
      <c r="AB3" s="50" t="s">
        <v>34</v>
      </c>
      <c r="AC3" s="50" t="s">
        <v>35</v>
      </c>
      <c r="AD3" s="43" t="s">
        <v>36</v>
      </c>
      <c r="AE3" s="50" t="s">
        <v>37</v>
      </c>
      <c r="AF3" s="50" t="s">
        <v>38</v>
      </c>
    </row>
    <row r="4" spans="1:32" ht="17.25" x14ac:dyDescent="0.3">
      <c r="A4" s="30"/>
      <c r="B4" s="31"/>
      <c r="C4" s="31"/>
      <c r="D4" s="31"/>
      <c r="E4" s="36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40"/>
      <c r="U4" s="40"/>
      <c r="V4" s="31"/>
      <c r="W4" s="31"/>
      <c r="X4" s="31"/>
      <c r="Y4" s="31"/>
      <c r="Z4" s="31"/>
      <c r="AA4" s="31"/>
      <c r="AB4" s="31"/>
      <c r="AC4" s="31"/>
      <c r="AD4" s="31"/>
      <c r="AE4" s="31"/>
      <c r="AF4" s="42"/>
    </row>
    <row r="5" spans="1:32" ht="15.75" x14ac:dyDescent="0.25">
      <c r="A5" s="58"/>
      <c r="B5" s="58"/>
      <c r="C5" s="58"/>
      <c r="D5" s="59"/>
      <c r="E5" s="60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61"/>
      <c r="R5" s="59"/>
      <c r="S5" s="59"/>
      <c r="T5" s="62"/>
      <c r="U5" s="62"/>
      <c r="V5" s="63"/>
      <c r="W5" s="61"/>
      <c r="X5" s="58"/>
      <c r="Y5" s="58"/>
      <c r="Z5" s="58"/>
      <c r="AA5" s="64"/>
      <c r="AB5" s="64"/>
      <c r="AC5" s="63"/>
      <c r="AD5" s="59"/>
      <c r="AE5" s="63"/>
      <c r="AF5" s="24"/>
    </row>
    <row r="6" spans="1:32" ht="15.75" x14ac:dyDescent="0.25">
      <c r="A6" s="51"/>
      <c r="B6" s="51"/>
      <c r="C6" s="51"/>
      <c r="D6" s="52"/>
      <c r="E6" s="53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4"/>
      <c r="R6" s="52"/>
      <c r="S6" s="52"/>
      <c r="T6" s="55"/>
      <c r="U6" s="55"/>
      <c r="V6" s="51"/>
      <c r="W6" s="54"/>
      <c r="X6" s="51"/>
      <c r="Y6" s="51"/>
      <c r="Z6" s="51"/>
      <c r="AA6" s="56"/>
      <c r="AB6" s="56"/>
      <c r="AC6" s="57"/>
      <c r="AD6" s="52"/>
      <c r="AE6" s="57"/>
      <c r="AF6" s="25"/>
    </row>
    <row r="7" spans="1:32" ht="15.75" x14ac:dyDescent="0.25">
      <c r="A7" s="58"/>
      <c r="B7" s="58"/>
      <c r="C7" s="58"/>
      <c r="D7" s="59"/>
      <c r="E7" s="60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61"/>
      <c r="R7" s="59"/>
      <c r="S7" s="59"/>
      <c r="T7" s="62"/>
      <c r="U7" s="62"/>
      <c r="V7" s="63"/>
      <c r="W7" s="61"/>
      <c r="X7" s="58"/>
      <c r="Y7" s="58"/>
      <c r="Z7" s="58"/>
      <c r="AA7" s="64"/>
      <c r="AB7" s="64"/>
      <c r="AC7" s="63"/>
      <c r="AD7" s="59"/>
      <c r="AE7" s="63"/>
      <c r="AF7" s="24"/>
    </row>
    <row r="8" spans="1:32" ht="15.75" x14ac:dyDescent="0.25">
      <c r="A8" s="51"/>
      <c r="B8" s="51"/>
      <c r="C8" s="51"/>
      <c r="D8" s="52"/>
      <c r="E8" s="53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4"/>
      <c r="R8" s="52"/>
      <c r="S8" s="52"/>
      <c r="T8" s="55"/>
      <c r="U8" s="55"/>
      <c r="V8" s="51"/>
      <c r="W8" s="54"/>
      <c r="X8" s="51"/>
      <c r="Y8" s="51"/>
      <c r="Z8" s="51"/>
      <c r="AA8" s="56"/>
      <c r="AB8" s="56"/>
      <c r="AC8" s="57"/>
      <c r="AD8" s="52"/>
      <c r="AE8" s="57"/>
      <c r="AF8" s="25"/>
    </row>
    <row r="9" spans="1:32" ht="15.75" x14ac:dyDescent="0.25">
      <c r="A9" s="58"/>
      <c r="B9" s="58"/>
      <c r="C9" s="58"/>
      <c r="D9" s="59"/>
      <c r="E9" s="60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61"/>
      <c r="R9" s="59"/>
      <c r="S9" s="59"/>
      <c r="T9" s="62"/>
      <c r="U9" s="62"/>
      <c r="V9" s="63"/>
      <c r="W9" s="61"/>
      <c r="X9" s="58"/>
      <c r="Y9" s="58"/>
      <c r="Z9" s="58"/>
      <c r="AA9" s="64"/>
      <c r="AB9" s="64"/>
      <c r="AC9" s="63"/>
      <c r="AD9" s="59"/>
      <c r="AE9" s="63"/>
      <c r="AF9" s="24"/>
    </row>
    <row r="10" spans="1:32" ht="15.75" x14ac:dyDescent="0.25">
      <c r="A10" s="51"/>
      <c r="B10" s="51"/>
      <c r="C10" s="51"/>
      <c r="D10" s="52"/>
      <c r="E10" s="53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4"/>
      <c r="R10" s="52"/>
      <c r="S10" s="52"/>
      <c r="T10" s="55"/>
      <c r="U10" s="55"/>
      <c r="V10" s="51"/>
      <c r="W10" s="54"/>
      <c r="X10" s="51"/>
      <c r="Y10" s="51"/>
      <c r="Z10" s="51"/>
      <c r="AA10" s="56"/>
      <c r="AB10" s="56"/>
      <c r="AC10" s="57"/>
      <c r="AD10" s="52"/>
      <c r="AE10" s="57"/>
      <c r="AF10" s="25"/>
    </row>
    <row r="11" spans="1:32" ht="15.75" x14ac:dyDescent="0.25">
      <c r="A11" s="58"/>
      <c r="B11" s="58"/>
      <c r="C11" s="58"/>
      <c r="D11" s="59"/>
      <c r="E11" s="60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1"/>
      <c r="R11" s="59"/>
      <c r="S11" s="59"/>
      <c r="T11" s="62"/>
      <c r="U11" s="62"/>
      <c r="V11" s="63"/>
      <c r="W11" s="61"/>
      <c r="X11" s="58"/>
      <c r="Y11" s="58"/>
      <c r="Z11" s="58"/>
      <c r="AA11" s="64"/>
      <c r="AB11" s="64"/>
      <c r="AC11" s="63"/>
      <c r="AD11" s="59"/>
      <c r="AE11" s="63"/>
      <c r="AF11" s="24"/>
    </row>
    <row r="12" spans="1:32" ht="15.75" x14ac:dyDescent="0.25">
      <c r="A12" s="51"/>
      <c r="B12" s="51"/>
      <c r="C12" s="51"/>
      <c r="D12" s="52"/>
      <c r="E12" s="53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4"/>
      <c r="R12" s="52"/>
      <c r="S12" s="52"/>
      <c r="T12" s="55"/>
      <c r="U12" s="55"/>
      <c r="V12" s="51"/>
      <c r="W12" s="54"/>
      <c r="X12" s="51"/>
      <c r="Y12" s="51"/>
      <c r="Z12" s="51"/>
      <c r="AA12" s="56"/>
      <c r="AB12" s="56"/>
      <c r="AC12" s="57"/>
      <c r="AD12" s="52"/>
      <c r="AE12" s="57"/>
      <c r="AF12" s="25"/>
    </row>
    <row r="13" spans="1:32" ht="15.75" x14ac:dyDescent="0.25">
      <c r="A13" s="58"/>
      <c r="B13" s="58"/>
      <c r="C13" s="58"/>
      <c r="D13" s="59"/>
      <c r="E13" s="60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61"/>
      <c r="R13" s="59"/>
      <c r="S13" s="59"/>
      <c r="T13" s="62"/>
      <c r="U13" s="62"/>
      <c r="V13" s="63"/>
      <c r="W13" s="61"/>
      <c r="X13" s="58"/>
      <c r="Y13" s="58"/>
      <c r="Z13" s="58"/>
      <c r="AA13" s="64"/>
      <c r="AB13" s="64"/>
      <c r="AC13" s="63"/>
      <c r="AD13" s="59"/>
      <c r="AE13" s="63"/>
      <c r="AF13" s="24"/>
    </row>
    <row r="14" spans="1:32" ht="15.75" x14ac:dyDescent="0.25">
      <c r="A14" s="51"/>
      <c r="B14" s="51"/>
      <c r="C14" s="51"/>
      <c r="D14" s="52"/>
      <c r="E14" s="53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4"/>
      <c r="R14" s="52"/>
      <c r="S14" s="52"/>
      <c r="T14" s="55"/>
      <c r="U14" s="55"/>
      <c r="V14" s="51"/>
      <c r="W14" s="54"/>
      <c r="X14" s="51"/>
      <c r="Y14" s="51"/>
      <c r="Z14" s="51"/>
      <c r="AA14" s="56"/>
      <c r="AB14" s="56"/>
      <c r="AC14" s="57"/>
      <c r="AD14" s="52"/>
      <c r="AE14" s="57"/>
      <c r="AF14" s="25"/>
    </row>
    <row r="15" spans="1:32" ht="15.75" x14ac:dyDescent="0.25">
      <c r="A15" s="58"/>
      <c r="B15" s="58"/>
      <c r="C15" s="58"/>
      <c r="D15" s="59"/>
      <c r="E15" s="60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61"/>
      <c r="R15" s="59"/>
      <c r="S15" s="59"/>
      <c r="T15" s="62"/>
      <c r="U15" s="62"/>
      <c r="V15" s="63"/>
      <c r="W15" s="61"/>
      <c r="X15" s="58"/>
      <c r="Y15" s="58"/>
      <c r="Z15" s="58"/>
      <c r="AA15" s="64"/>
      <c r="AB15" s="64"/>
      <c r="AC15" s="63"/>
      <c r="AD15" s="59"/>
      <c r="AE15" s="63"/>
      <c r="AF15" s="24"/>
    </row>
    <row r="16" spans="1:32" ht="15.75" x14ac:dyDescent="0.25">
      <c r="A16" s="51"/>
      <c r="B16" s="51"/>
      <c r="C16" s="51"/>
      <c r="D16" s="52"/>
      <c r="E16" s="53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4"/>
      <c r="R16" s="52"/>
      <c r="S16" s="52"/>
      <c r="T16" s="55"/>
      <c r="U16" s="55"/>
      <c r="V16" s="51"/>
      <c r="W16" s="54"/>
      <c r="X16" s="51"/>
      <c r="Y16" s="51"/>
      <c r="Z16" s="51"/>
      <c r="AA16" s="56"/>
      <c r="AB16" s="56"/>
      <c r="AC16" s="57"/>
      <c r="AD16" s="52"/>
      <c r="AE16" s="57"/>
      <c r="AF16" s="25"/>
    </row>
    <row r="17" spans="1:32" ht="15.75" x14ac:dyDescent="0.25">
      <c r="A17" s="58"/>
      <c r="B17" s="58"/>
      <c r="C17" s="58"/>
      <c r="D17" s="59"/>
      <c r="E17" s="60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1"/>
      <c r="R17" s="59"/>
      <c r="S17" s="59"/>
      <c r="T17" s="62"/>
      <c r="U17" s="62"/>
      <c r="V17" s="63"/>
      <c r="W17" s="61"/>
      <c r="X17" s="58"/>
      <c r="Y17" s="58"/>
      <c r="Z17" s="58"/>
      <c r="AA17" s="64"/>
      <c r="AB17" s="64"/>
      <c r="AC17" s="63"/>
      <c r="AD17" s="59"/>
      <c r="AE17" s="63"/>
      <c r="AF17" s="24"/>
    </row>
    <row r="18" spans="1:32" ht="15.75" x14ac:dyDescent="0.25">
      <c r="A18" s="51"/>
      <c r="B18" s="51"/>
      <c r="C18" s="51"/>
      <c r="D18" s="52"/>
      <c r="E18" s="53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4"/>
      <c r="R18" s="52"/>
      <c r="S18" s="52"/>
      <c r="T18" s="55"/>
      <c r="U18" s="55"/>
      <c r="V18" s="51"/>
      <c r="W18" s="54"/>
      <c r="X18" s="51"/>
      <c r="Y18" s="51"/>
      <c r="Z18" s="51"/>
      <c r="AA18" s="56"/>
      <c r="AB18" s="56"/>
      <c r="AC18" s="57"/>
      <c r="AD18" s="52"/>
      <c r="AE18" s="57"/>
      <c r="AF18" s="25"/>
    </row>
    <row r="19" spans="1:32" ht="15.75" x14ac:dyDescent="0.25">
      <c r="A19" s="58"/>
      <c r="B19" s="58"/>
      <c r="C19" s="58"/>
      <c r="D19" s="59"/>
      <c r="E19" s="60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1"/>
      <c r="R19" s="59"/>
      <c r="S19" s="59"/>
      <c r="T19" s="62"/>
      <c r="U19" s="62"/>
      <c r="V19" s="63"/>
      <c r="W19" s="61"/>
      <c r="X19" s="58"/>
      <c r="Y19" s="58"/>
      <c r="Z19" s="58"/>
      <c r="AA19" s="64"/>
      <c r="AB19" s="64"/>
      <c r="AC19" s="63"/>
      <c r="AD19" s="59"/>
      <c r="AE19" s="63"/>
      <c r="AF19" s="24"/>
    </row>
    <row r="20" spans="1:32" ht="15.75" x14ac:dyDescent="0.25">
      <c r="A20" s="51"/>
      <c r="B20" s="51"/>
      <c r="C20" s="51"/>
      <c r="D20" s="52"/>
      <c r="E20" s="53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4"/>
      <c r="R20" s="52"/>
      <c r="S20" s="52"/>
      <c r="T20" s="55"/>
      <c r="U20" s="55"/>
      <c r="V20" s="51"/>
      <c r="W20" s="54"/>
      <c r="X20" s="51"/>
      <c r="Y20" s="51"/>
      <c r="Z20" s="51"/>
      <c r="AA20" s="56"/>
      <c r="AB20" s="56"/>
      <c r="AC20" s="57"/>
      <c r="AD20" s="52"/>
      <c r="AE20" s="57"/>
      <c r="AF20" s="25"/>
    </row>
    <row r="21" spans="1:32" ht="15.75" x14ac:dyDescent="0.25">
      <c r="A21" s="58"/>
      <c r="B21" s="58"/>
      <c r="C21" s="58"/>
      <c r="D21" s="59"/>
      <c r="E21" s="60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61"/>
      <c r="R21" s="59"/>
      <c r="S21" s="59"/>
      <c r="T21" s="62"/>
      <c r="U21" s="62"/>
      <c r="V21" s="58"/>
      <c r="W21" s="61"/>
      <c r="X21" s="58"/>
      <c r="Y21" s="58"/>
      <c r="Z21" s="58"/>
      <c r="AA21" s="64"/>
      <c r="AB21" s="64"/>
      <c r="AC21" s="63"/>
      <c r="AD21" s="59"/>
      <c r="AE21" s="63"/>
      <c r="AF21" s="24"/>
    </row>
    <row r="22" spans="1:32" ht="15.75" x14ac:dyDescent="0.25">
      <c r="A22" s="51"/>
      <c r="B22" s="51"/>
      <c r="C22" s="51"/>
      <c r="D22" s="52"/>
      <c r="E22" s="53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4"/>
      <c r="R22" s="52"/>
      <c r="S22" s="52"/>
      <c r="T22" s="55"/>
      <c r="U22" s="55"/>
      <c r="V22" s="51"/>
      <c r="W22" s="54"/>
      <c r="X22" s="51"/>
      <c r="Y22" s="51"/>
      <c r="Z22" s="51"/>
      <c r="AA22" s="56"/>
      <c r="AB22" s="56"/>
      <c r="AC22" s="57"/>
      <c r="AD22" s="52"/>
      <c r="AE22" s="57"/>
      <c r="AF22" s="25"/>
    </row>
    <row r="23" spans="1:32" ht="15.75" x14ac:dyDescent="0.25">
      <c r="A23" s="58"/>
      <c r="B23" s="58"/>
      <c r="C23" s="58"/>
      <c r="D23" s="59"/>
      <c r="E23" s="60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1"/>
      <c r="R23" s="59"/>
      <c r="S23" s="59"/>
      <c r="T23" s="62"/>
      <c r="U23" s="62"/>
      <c r="V23" s="63"/>
      <c r="W23" s="61"/>
      <c r="X23" s="58"/>
      <c r="Y23" s="58"/>
      <c r="Z23" s="58"/>
      <c r="AA23" s="64"/>
      <c r="AB23" s="64"/>
      <c r="AC23" s="63"/>
      <c r="AD23" s="59"/>
      <c r="AE23" s="63"/>
      <c r="AF23" s="24"/>
    </row>
    <row r="24" spans="1:32" ht="15.75" x14ac:dyDescent="0.25">
      <c r="A24" s="51"/>
      <c r="B24" s="51"/>
      <c r="C24" s="51"/>
      <c r="D24" s="52"/>
      <c r="E24" s="53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4"/>
      <c r="R24" s="52"/>
      <c r="S24" s="52"/>
      <c r="T24" s="55"/>
      <c r="U24" s="55"/>
      <c r="V24" s="51"/>
      <c r="W24" s="54"/>
      <c r="X24" s="51"/>
      <c r="Y24" s="51"/>
      <c r="Z24" s="51"/>
      <c r="AA24" s="56"/>
      <c r="AB24" s="56"/>
      <c r="AC24" s="57"/>
      <c r="AD24" s="52"/>
      <c r="AE24" s="57"/>
      <c r="AF24" s="25"/>
    </row>
    <row r="25" spans="1:32" ht="15.75" x14ac:dyDescent="0.25">
      <c r="A25" s="58"/>
      <c r="B25" s="58"/>
      <c r="C25" s="58"/>
      <c r="D25" s="59"/>
      <c r="E25" s="60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1"/>
      <c r="R25" s="59"/>
      <c r="S25" s="59"/>
      <c r="T25" s="62"/>
      <c r="U25" s="62"/>
      <c r="V25" s="63"/>
      <c r="W25" s="61"/>
      <c r="X25" s="58"/>
      <c r="Y25" s="58"/>
      <c r="Z25" s="58"/>
      <c r="AA25" s="64"/>
      <c r="AB25" s="64"/>
      <c r="AC25" s="63"/>
      <c r="AD25" s="59"/>
      <c r="AE25" s="63"/>
      <c r="AF25" s="24"/>
    </row>
    <row r="26" spans="1:32" ht="15.75" x14ac:dyDescent="0.25">
      <c r="A26" s="51"/>
      <c r="B26" s="51"/>
      <c r="C26" s="51"/>
      <c r="D26" s="52"/>
      <c r="E26" s="53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4"/>
      <c r="R26" s="52"/>
      <c r="S26" s="52"/>
      <c r="T26" s="55"/>
      <c r="U26" s="55"/>
      <c r="V26" s="51"/>
      <c r="W26" s="54"/>
      <c r="X26" s="51"/>
      <c r="Y26" s="51"/>
      <c r="Z26" s="51"/>
      <c r="AA26" s="56"/>
      <c r="AB26" s="56"/>
      <c r="AC26" s="57"/>
      <c r="AD26" s="52"/>
      <c r="AE26" s="57"/>
      <c r="AF26" s="25"/>
    </row>
    <row r="27" spans="1:32" ht="15.75" x14ac:dyDescent="0.25">
      <c r="A27" s="58"/>
      <c r="B27" s="58"/>
      <c r="C27" s="58"/>
      <c r="D27" s="59"/>
      <c r="E27" s="60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61"/>
      <c r="R27" s="59"/>
      <c r="S27" s="59"/>
      <c r="T27" s="62"/>
      <c r="U27" s="62"/>
      <c r="V27" s="63"/>
      <c r="W27" s="61"/>
      <c r="X27" s="58"/>
      <c r="Y27" s="58"/>
      <c r="Z27" s="58"/>
      <c r="AA27" s="64"/>
      <c r="AB27" s="64"/>
      <c r="AC27" s="63"/>
      <c r="AD27" s="59"/>
      <c r="AE27" s="63"/>
      <c r="AF27" s="24"/>
    </row>
    <row r="28" spans="1:32" ht="15.75" x14ac:dyDescent="0.25">
      <c r="A28" s="51"/>
      <c r="B28" s="51"/>
      <c r="C28" s="51"/>
      <c r="D28" s="52"/>
      <c r="E28" s="53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4"/>
      <c r="R28" s="52"/>
      <c r="S28" s="52"/>
      <c r="T28" s="55"/>
      <c r="U28" s="55"/>
      <c r="V28" s="51"/>
      <c r="W28" s="54"/>
      <c r="X28" s="51"/>
      <c r="Y28" s="51"/>
      <c r="Z28" s="51"/>
      <c r="AA28" s="56"/>
      <c r="AB28" s="56"/>
      <c r="AC28" s="57"/>
      <c r="AD28" s="52"/>
      <c r="AE28" s="57"/>
      <c r="AF28" s="25"/>
    </row>
    <row r="29" spans="1:32" ht="15.75" x14ac:dyDescent="0.25">
      <c r="A29" s="58"/>
      <c r="B29" s="58"/>
      <c r="C29" s="58"/>
      <c r="D29" s="59"/>
      <c r="E29" s="60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1"/>
      <c r="R29" s="59"/>
      <c r="S29" s="59"/>
      <c r="T29" s="62"/>
      <c r="U29" s="62"/>
      <c r="V29" s="63"/>
      <c r="W29" s="61"/>
      <c r="X29" s="58"/>
      <c r="Y29" s="58"/>
      <c r="Z29" s="58"/>
      <c r="AA29" s="64"/>
      <c r="AB29" s="64"/>
      <c r="AC29" s="63"/>
      <c r="AD29" s="59"/>
      <c r="AE29" s="63"/>
      <c r="AF29" s="24"/>
    </row>
    <row r="30" spans="1:32" ht="15.75" x14ac:dyDescent="0.25">
      <c r="A30" s="51"/>
      <c r="B30" s="51"/>
      <c r="C30" s="51"/>
      <c r="D30" s="52"/>
      <c r="E30" s="53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4"/>
      <c r="R30" s="52"/>
      <c r="S30" s="52"/>
      <c r="T30" s="55"/>
      <c r="U30" s="55"/>
      <c r="V30" s="51"/>
      <c r="W30" s="54"/>
      <c r="X30" s="51"/>
      <c r="Y30" s="51"/>
      <c r="Z30" s="51"/>
      <c r="AA30" s="56"/>
      <c r="AB30" s="56"/>
      <c r="AC30" s="57"/>
      <c r="AD30" s="52"/>
      <c r="AE30" s="57"/>
      <c r="AF30" s="25"/>
    </row>
    <row r="31" spans="1:32" ht="15.75" x14ac:dyDescent="0.25">
      <c r="A31" s="58"/>
      <c r="B31" s="58"/>
      <c r="C31" s="58"/>
      <c r="D31" s="59"/>
      <c r="E31" s="60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61"/>
      <c r="R31" s="59"/>
      <c r="S31" s="59"/>
      <c r="T31" s="62"/>
      <c r="U31" s="62"/>
      <c r="V31" s="63"/>
      <c r="W31" s="61"/>
      <c r="X31" s="58"/>
      <c r="Y31" s="58"/>
      <c r="Z31" s="58"/>
      <c r="AA31" s="64"/>
      <c r="AB31" s="64"/>
      <c r="AC31" s="63"/>
      <c r="AD31" s="59"/>
      <c r="AE31" s="63"/>
      <c r="AF31" s="24"/>
    </row>
    <row r="32" spans="1:32" ht="15.75" x14ac:dyDescent="0.25">
      <c r="A32" s="51"/>
      <c r="B32" s="51"/>
      <c r="C32" s="51"/>
      <c r="D32" s="52"/>
      <c r="E32" s="53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4"/>
      <c r="R32" s="52"/>
      <c r="S32" s="52"/>
      <c r="T32" s="55"/>
      <c r="U32" s="55"/>
      <c r="V32" s="51"/>
      <c r="W32" s="54"/>
      <c r="X32" s="51"/>
      <c r="Y32" s="51"/>
      <c r="Z32" s="51"/>
      <c r="AA32" s="56"/>
      <c r="AB32" s="56"/>
      <c r="AC32" s="57"/>
      <c r="AD32" s="52"/>
      <c r="AE32" s="57"/>
      <c r="AF32" s="25"/>
    </row>
    <row r="33" spans="1:32" ht="15.75" x14ac:dyDescent="0.25">
      <c r="A33" s="58"/>
      <c r="B33" s="58"/>
      <c r="C33" s="58"/>
      <c r="D33" s="59"/>
      <c r="E33" s="60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1"/>
      <c r="R33" s="59"/>
      <c r="S33" s="59"/>
      <c r="T33" s="62"/>
      <c r="U33" s="62"/>
      <c r="V33" s="63"/>
      <c r="W33" s="61"/>
      <c r="X33" s="58"/>
      <c r="Y33" s="58"/>
      <c r="Z33" s="58"/>
      <c r="AA33" s="64"/>
      <c r="AB33" s="64"/>
      <c r="AC33" s="63"/>
      <c r="AD33" s="59"/>
      <c r="AE33" s="63"/>
      <c r="AF33" s="24"/>
    </row>
    <row r="34" spans="1:32" ht="15.75" x14ac:dyDescent="0.25">
      <c r="A34" s="51"/>
      <c r="B34" s="51"/>
      <c r="C34" s="51"/>
      <c r="D34" s="52"/>
      <c r="E34" s="53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4"/>
      <c r="R34" s="52"/>
      <c r="S34" s="52"/>
      <c r="T34" s="55"/>
      <c r="U34" s="55"/>
      <c r="V34" s="51"/>
      <c r="W34" s="54"/>
      <c r="X34" s="51"/>
      <c r="Y34" s="51"/>
      <c r="Z34" s="51"/>
      <c r="AA34" s="56"/>
      <c r="AB34" s="56"/>
      <c r="AC34" s="57"/>
      <c r="AD34" s="52"/>
      <c r="AE34" s="57"/>
      <c r="AF34" s="25"/>
    </row>
    <row r="35" spans="1:32" ht="15.75" x14ac:dyDescent="0.25">
      <c r="A35" s="58"/>
      <c r="B35" s="58"/>
      <c r="C35" s="58"/>
      <c r="D35" s="59"/>
      <c r="E35" s="60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61"/>
      <c r="R35" s="59"/>
      <c r="S35" s="59"/>
      <c r="T35" s="62"/>
      <c r="U35" s="62"/>
      <c r="V35" s="63"/>
      <c r="W35" s="61"/>
      <c r="X35" s="58"/>
      <c r="Y35" s="58"/>
      <c r="Z35" s="58"/>
      <c r="AA35" s="64"/>
      <c r="AB35" s="64"/>
      <c r="AC35" s="63"/>
      <c r="AD35" s="59"/>
      <c r="AE35" s="63"/>
      <c r="AF35" s="24"/>
    </row>
    <row r="36" spans="1:32" ht="15.75" x14ac:dyDescent="0.25">
      <c r="A36" s="51"/>
      <c r="B36" s="51"/>
      <c r="C36" s="51"/>
      <c r="D36" s="52"/>
      <c r="E36" s="53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4"/>
      <c r="R36" s="52"/>
      <c r="S36" s="52"/>
      <c r="T36" s="55"/>
      <c r="U36" s="55"/>
      <c r="V36" s="51"/>
      <c r="W36" s="54"/>
      <c r="X36" s="51"/>
      <c r="Y36" s="51"/>
      <c r="Z36" s="51"/>
      <c r="AA36" s="56"/>
      <c r="AB36" s="56"/>
      <c r="AC36" s="57"/>
      <c r="AD36" s="52"/>
      <c r="AE36" s="57"/>
      <c r="AF36" s="25"/>
    </row>
    <row r="37" spans="1:32" ht="15.75" x14ac:dyDescent="0.25">
      <c r="A37" s="58"/>
      <c r="B37" s="58"/>
      <c r="C37" s="58"/>
      <c r="D37" s="59"/>
      <c r="E37" s="60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61"/>
      <c r="R37" s="59"/>
      <c r="S37" s="59"/>
      <c r="T37" s="62"/>
      <c r="U37" s="62"/>
      <c r="V37" s="63"/>
      <c r="W37" s="61"/>
      <c r="X37" s="58"/>
      <c r="Y37" s="58"/>
      <c r="Z37" s="58"/>
      <c r="AA37" s="64"/>
      <c r="AB37" s="64"/>
      <c r="AC37" s="63"/>
      <c r="AD37" s="59"/>
      <c r="AE37" s="63"/>
      <c r="AF37" s="24"/>
    </row>
    <row r="38" spans="1:32" ht="15.75" x14ac:dyDescent="0.25">
      <c r="A38" s="51"/>
      <c r="B38" s="51"/>
      <c r="C38" s="51"/>
      <c r="D38" s="52"/>
      <c r="E38" s="53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4"/>
      <c r="R38" s="52"/>
      <c r="S38" s="52"/>
      <c r="T38" s="55"/>
      <c r="U38" s="55"/>
      <c r="V38" s="51"/>
      <c r="W38" s="54"/>
      <c r="X38" s="51"/>
      <c r="Y38" s="51"/>
      <c r="Z38" s="51"/>
      <c r="AA38" s="56"/>
      <c r="AB38" s="56"/>
      <c r="AC38" s="57"/>
      <c r="AD38" s="52"/>
      <c r="AE38" s="57"/>
      <c r="AF38" s="25"/>
    </row>
    <row r="39" spans="1:32" ht="15.75" x14ac:dyDescent="0.25">
      <c r="A39" s="58"/>
      <c r="B39" s="58"/>
      <c r="C39" s="58"/>
      <c r="D39" s="59"/>
      <c r="E39" s="60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61"/>
      <c r="R39" s="59"/>
      <c r="S39" s="59"/>
      <c r="T39" s="62"/>
      <c r="U39" s="62"/>
      <c r="V39" s="63"/>
      <c r="W39" s="61"/>
      <c r="X39" s="58"/>
      <c r="Y39" s="58"/>
      <c r="Z39" s="58"/>
      <c r="AA39" s="64"/>
      <c r="AB39" s="64"/>
      <c r="AC39" s="63"/>
      <c r="AD39" s="59"/>
      <c r="AE39" s="63"/>
      <c r="AF39" s="24"/>
    </row>
    <row r="40" spans="1:32" ht="15.75" x14ac:dyDescent="0.25">
      <c r="A40" s="51"/>
      <c r="B40" s="51"/>
      <c r="C40" s="51"/>
      <c r="D40" s="52"/>
      <c r="E40" s="53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4"/>
      <c r="R40" s="52"/>
      <c r="S40" s="52"/>
      <c r="T40" s="55"/>
      <c r="U40" s="55"/>
      <c r="V40" s="51"/>
      <c r="W40" s="54"/>
      <c r="X40" s="51"/>
      <c r="Y40" s="51"/>
      <c r="Z40" s="51"/>
      <c r="AA40" s="56"/>
      <c r="AB40" s="56"/>
      <c r="AC40" s="57"/>
      <c r="AD40" s="52"/>
      <c r="AE40" s="57"/>
      <c r="AF40" s="25"/>
    </row>
    <row r="41" spans="1:32" ht="15.75" x14ac:dyDescent="0.25">
      <c r="A41" s="58"/>
      <c r="B41" s="58"/>
      <c r="C41" s="58"/>
      <c r="D41" s="59"/>
      <c r="E41" s="60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1"/>
      <c r="R41" s="59"/>
      <c r="S41" s="59"/>
      <c r="T41" s="62"/>
      <c r="U41" s="62"/>
      <c r="V41" s="63"/>
      <c r="W41" s="61"/>
      <c r="X41" s="58"/>
      <c r="Y41" s="58"/>
      <c r="Z41" s="58"/>
      <c r="AA41" s="64"/>
      <c r="AB41" s="64"/>
      <c r="AC41" s="63"/>
      <c r="AD41" s="59"/>
      <c r="AE41" s="63"/>
      <c r="AF41" s="24"/>
    </row>
    <row r="42" spans="1:32" ht="15.75" x14ac:dyDescent="0.25">
      <c r="A42" s="51"/>
      <c r="B42" s="51"/>
      <c r="C42" s="51"/>
      <c r="D42" s="52"/>
      <c r="E42" s="53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4"/>
      <c r="R42" s="52"/>
      <c r="S42" s="52"/>
      <c r="T42" s="55"/>
      <c r="U42" s="55"/>
      <c r="V42" s="51"/>
      <c r="W42" s="54"/>
      <c r="X42" s="51"/>
      <c r="Y42" s="51"/>
      <c r="Z42" s="51"/>
      <c r="AA42" s="56"/>
      <c r="AB42" s="56"/>
      <c r="AC42" s="57"/>
      <c r="AD42" s="52"/>
      <c r="AE42" s="57"/>
      <c r="AF42" s="25"/>
    </row>
    <row r="43" spans="1:32" ht="15.75" x14ac:dyDescent="0.25">
      <c r="A43" s="58"/>
      <c r="B43" s="58"/>
      <c r="C43" s="58"/>
      <c r="D43" s="59"/>
      <c r="E43" s="60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61"/>
      <c r="R43" s="59"/>
      <c r="S43" s="59"/>
      <c r="T43" s="62"/>
      <c r="U43" s="62"/>
      <c r="V43" s="63"/>
      <c r="W43" s="61"/>
      <c r="X43" s="58"/>
      <c r="Y43" s="58"/>
      <c r="Z43" s="58"/>
      <c r="AA43" s="64"/>
      <c r="AB43" s="64"/>
      <c r="AC43" s="63"/>
      <c r="AD43" s="59"/>
      <c r="AE43" s="63"/>
      <c r="AF43" s="24"/>
    </row>
    <row r="44" spans="1:32" ht="15.75" x14ac:dyDescent="0.25">
      <c r="A44" s="51"/>
      <c r="B44" s="51"/>
      <c r="C44" s="51"/>
      <c r="D44" s="52"/>
      <c r="E44" s="53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4"/>
      <c r="R44" s="52"/>
      <c r="S44" s="52"/>
      <c r="T44" s="55"/>
      <c r="U44" s="55"/>
      <c r="V44" s="51"/>
      <c r="W44" s="54"/>
      <c r="X44" s="51"/>
      <c r="Y44" s="51"/>
      <c r="Z44" s="51"/>
      <c r="AA44" s="56"/>
      <c r="AB44" s="56"/>
      <c r="AC44" s="57"/>
      <c r="AD44" s="52"/>
      <c r="AE44" s="57"/>
      <c r="AF44" s="25"/>
    </row>
    <row r="45" spans="1:32" ht="15.75" x14ac:dyDescent="0.25">
      <c r="A45" s="58"/>
      <c r="B45" s="58"/>
      <c r="C45" s="58"/>
      <c r="D45" s="59"/>
      <c r="E45" s="60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61"/>
      <c r="R45" s="59"/>
      <c r="S45" s="59"/>
      <c r="T45" s="62"/>
      <c r="U45" s="62"/>
      <c r="V45" s="63"/>
      <c r="W45" s="61"/>
      <c r="X45" s="58"/>
      <c r="Y45" s="58"/>
      <c r="Z45" s="58"/>
      <c r="AA45" s="64"/>
      <c r="AB45" s="64"/>
      <c r="AC45" s="63"/>
      <c r="AD45" s="59"/>
      <c r="AE45" s="63"/>
      <c r="AF45" s="24"/>
    </row>
    <row r="46" spans="1:32" ht="15.75" x14ac:dyDescent="0.25">
      <c r="A46" s="51"/>
      <c r="B46" s="51"/>
      <c r="C46" s="51"/>
      <c r="D46" s="52"/>
      <c r="E46" s="53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4"/>
      <c r="R46" s="52"/>
      <c r="S46" s="52"/>
      <c r="T46" s="55"/>
      <c r="U46" s="55"/>
      <c r="V46" s="51"/>
      <c r="W46" s="54"/>
      <c r="X46" s="51"/>
      <c r="Y46" s="51"/>
      <c r="Z46" s="51"/>
      <c r="AA46" s="56"/>
      <c r="AB46" s="56"/>
      <c r="AC46" s="57"/>
      <c r="AD46" s="52"/>
      <c r="AE46" s="57"/>
      <c r="AF46" s="25"/>
    </row>
    <row r="47" spans="1:32" ht="15.75" x14ac:dyDescent="0.25">
      <c r="A47" s="58"/>
      <c r="B47" s="58"/>
      <c r="C47" s="58"/>
      <c r="D47" s="59"/>
      <c r="E47" s="60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61"/>
      <c r="R47" s="59"/>
      <c r="S47" s="59"/>
      <c r="T47" s="62"/>
      <c r="U47" s="62"/>
      <c r="V47" s="63"/>
      <c r="W47" s="61"/>
      <c r="X47" s="58"/>
      <c r="Y47" s="58"/>
      <c r="Z47" s="58"/>
      <c r="AA47" s="64"/>
      <c r="AB47" s="64"/>
      <c r="AC47" s="63"/>
      <c r="AD47" s="59"/>
      <c r="AE47" s="63"/>
      <c r="AF47" s="24"/>
    </row>
    <row r="48" spans="1:32" ht="15.75" x14ac:dyDescent="0.25">
      <c r="A48" s="51"/>
      <c r="B48" s="51"/>
      <c r="C48" s="51"/>
      <c r="D48" s="52"/>
      <c r="E48" s="53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4"/>
      <c r="R48" s="52"/>
      <c r="S48" s="52"/>
      <c r="T48" s="55"/>
      <c r="U48" s="55"/>
      <c r="V48" s="51"/>
      <c r="W48" s="54"/>
      <c r="X48" s="51"/>
      <c r="Y48" s="51"/>
      <c r="Z48" s="51"/>
      <c r="AA48" s="56"/>
      <c r="AB48" s="56"/>
      <c r="AC48" s="57"/>
      <c r="AD48" s="52"/>
      <c r="AE48" s="57"/>
      <c r="AF48" s="25"/>
    </row>
    <row r="49" spans="1:32" ht="15.75" x14ac:dyDescent="0.25">
      <c r="A49" s="58"/>
      <c r="B49" s="58"/>
      <c r="C49" s="58"/>
      <c r="D49" s="59"/>
      <c r="E49" s="60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61"/>
      <c r="R49" s="59"/>
      <c r="S49" s="59"/>
      <c r="T49" s="62"/>
      <c r="U49" s="62"/>
      <c r="V49" s="63"/>
      <c r="W49" s="61"/>
      <c r="X49" s="58"/>
      <c r="Y49" s="58"/>
      <c r="Z49" s="58"/>
      <c r="AA49" s="64"/>
      <c r="AB49" s="64"/>
      <c r="AC49" s="63"/>
      <c r="AD49" s="59"/>
      <c r="AE49" s="63"/>
      <c r="AF49" s="24"/>
    </row>
    <row r="50" spans="1:32" ht="15.75" x14ac:dyDescent="0.25">
      <c r="A50" s="51"/>
      <c r="B50" s="51"/>
      <c r="C50" s="51"/>
      <c r="D50" s="52"/>
      <c r="E50" s="53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4"/>
      <c r="R50" s="52"/>
      <c r="S50" s="52"/>
      <c r="T50" s="55"/>
      <c r="U50" s="55"/>
      <c r="V50" s="51"/>
      <c r="W50" s="54"/>
      <c r="X50" s="51"/>
      <c r="Y50" s="51"/>
      <c r="Z50" s="51"/>
      <c r="AA50" s="56"/>
      <c r="AB50" s="56"/>
      <c r="AC50" s="57"/>
      <c r="AD50" s="52"/>
      <c r="AE50" s="57"/>
      <c r="AF50" s="25"/>
    </row>
    <row r="51" spans="1:32" ht="15.75" x14ac:dyDescent="0.25">
      <c r="A51" s="58"/>
      <c r="B51" s="58"/>
      <c r="C51" s="58"/>
      <c r="D51" s="59"/>
      <c r="E51" s="60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61"/>
      <c r="R51" s="59"/>
      <c r="S51" s="59"/>
      <c r="T51" s="62"/>
      <c r="U51" s="62"/>
      <c r="V51" s="63"/>
      <c r="W51" s="61"/>
      <c r="X51" s="58"/>
      <c r="Y51" s="58"/>
      <c r="Z51" s="58"/>
      <c r="AA51" s="64"/>
      <c r="AB51" s="64"/>
      <c r="AC51" s="63"/>
      <c r="AD51" s="59"/>
      <c r="AE51" s="63"/>
      <c r="AF51" s="24"/>
    </row>
    <row r="52" spans="1:32" ht="15.75" x14ac:dyDescent="0.25">
      <c r="A52" s="51"/>
      <c r="B52" s="51"/>
      <c r="C52" s="51"/>
      <c r="D52" s="52"/>
      <c r="E52" s="53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4"/>
      <c r="R52" s="52"/>
      <c r="S52" s="52"/>
      <c r="T52" s="55"/>
      <c r="U52" s="55"/>
      <c r="V52" s="51"/>
      <c r="W52" s="54"/>
      <c r="X52" s="51"/>
      <c r="Y52" s="51"/>
      <c r="Z52" s="51"/>
      <c r="AA52" s="56"/>
      <c r="AB52" s="56"/>
      <c r="AC52" s="57"/>
      <c r="AD52" s="52"/>
      <c r="AE52" s="57"/>
      <c r="AF52" s="25"/>
    </row>
    <row r="53" spans="1:32" ht="15.75" x14ac:dyDescent="0.25">
      <c r="A53" s="58"/>
      <c r="B53" s="58"/>
      <c r="C53" s="58"/>
      <c r="D53" s="59"/>
      <c r="E53" s="60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61"/>
      <c r="R53" s="59"/>
      <c r="S53" s="59"/>
      <c r="T53" s="62"/>
      <c r="U53" s="62"/>
      <c r="V53" s="63"/>
      <c r="W53" s="61"/>
      <c r="X53" s="58"/>
      <c r="Y53" s="58"/>
      <c r="Z53" s="58"/>
      <c r="AA53" s="64"/>
      <c r="AB53" s="64"/>
      <c r="AC53" s="63"/>
      <c r="AD53" s="59"/>
      <c r="AE53" s="63"/>
      <c r="AF53" s="24"/>
    </row>
    <row r="54" spans="1:32" ht="15.75" x14ac:dyDescent="0.25">
      <c r="A54" s="51"/>
      <c r="B54" s="51"/>
      <c r="C54" s="51"/>
      <c r="D54" s="52"/>
      <c r="E54" s="53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4"/>
      <c r="R54" s="52"/>
      <c r="S54" s="52"/>
      <c r="T54" s="55"/>
      <c r="U54" s="55"/>
      <c r="V54" s="51"/>
      <c r="W54" s="54"/>
      <c r="X54" s="51"/>
      <c r="Y54" s="51"/>
      <c r="Z54" s="51"/>
      <c r="AA54" s="56"/>
      <c r="AB54" s="56"/>
      <c r="AC54" s="57"/>
      <c r="AD54" s="52"/>
      <c r="AE54" s="57"/>
      <c r="AF54" s="25"/>
    </row>
    <row r="55" spans="1:32" ht="15.75" x14ac:dyDescent="0.25">
      <c r="A55" s="58"/>
      <c r="B55" s="58"/>
      <c r="C55" s="58"/>
      <c r="D55" s="59"/>
      <c r="E55" s="60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61"/>
      <c r="R55" s="59"/>
      <c r="S55" s="59"/>
      <c r="T55" s="62"/>
      <c r="U55" s="62"/>
      <c r="V55" s="63"/>
      <c r="W55" s="61"/>
      <c r="X55" s="58"/>
      <c r="Y55" s="58"/>
      <c r="Z55" s="58"/>
      <c r="AA55" s="64"/>
      <c r="AB55" s="64"/>
      <c r="AC55" s="63"/>
      <c r="AD55" s="59"/>
      <c r="AE55" s="63"/>
      <c r="AF55" s="24"/>
    </row>
    <row r="56" spans="1:32" ht="15.75" x14ac:dyDescent="0.25">
      <c r="A56" s="51"/>
      <c r="B56" s="51"/>
      <c r="C56" s="51"/>
      <c r="D56" s="52"/>
      <c r="E56" s="53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4"/>
      <c r="R56" s="52"/>
      <c r="S56" s="52"/>
      <c r="T56" s="55"/>
      <c r="U56" s="55"/>
      <c r="V56" s="51"/>
      <c r="W56" s="54"/>
      <c r="X56" s="51"/>
      <c r="Y56" s="51"/>
      <c r="Z56" s="51"/>
      <c r="AA56" s="56"/>
      <c r="AB56" s="56"/>
      <c r="AC56" s="57"/>
      <c r="AD56" s="52"/>
      <c r="AE56" s="57"/>
      <c r="AF56" s="25"/>
    </row>
    <row r="57" spans="1:32" ht="15.75" x14ac:dyDescent="0.25">
      <c r="A57" s="58"/>
      <c r="B57" s="58"/>
      <c r="C57" s="58"/>
      <c r="D57" s="59"/>
      <c r="E57" s="60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1"/>
      <c r="R57" s="59"/>
      <c r="S57" s="59"/>
      <c r="T57" s="62"/>
      <c r="U57" s="62"/>
      <c r="V57" s="63"/>
      <c r="W57" s="61"/>
      <c r="X57" s="58"/>
      <c r="Y57" s="58"/>
      <c r="Z57" s="58"/>
      <c r="AA57" s="64"/>
      <c r="AB57" s="64"/>
      <c r="AC57" s="63"/>
      <c r="AD57" s="59"/>
      <c r="AE57" s="63"/>
      <c r="AF57" s="24"/>
    </row>
    <row r="58" spans="1:32" ht="15.75" x14ac:dyDescent="0.25">
      <c r="A58" s="51"/>
      <c r="B58" s="51"/>
      <c r="C58" s="51"/>
      <c r="D58" s="52"/>
      <c r="E58" s="53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4"/>
      <c r="R58" s="52"/>
      <c r="S58" s="52"/>
      <c r="T58" s="55"/>
      <c r="U58" s="55"/>
      <c r="V58" s="51"/>
      <c r="W58" s="54"/>
      <c r="X58" s="51"/>
      <c r="Y58" s="51"/>
      <c r="Z58" s="51"/>
      <c r="AA58" s="56"/>
      <c r="AB58" s="56"/>
      <c r="AC58" s="57"/>
      <c r="AD58" s="52"/>
      <c r="AE58" s="57"/>
      <c r="AF58" s="25"/>
    </row>
    <row r="59" spans="1:32" ht="15.75" x14ac:dyDescent="0.25">
      <c r="A59" s="58"/>
      <c r="B59" s="58"/>
      <c r="C59" s="58"/>
      <c r="D59" s="59"/>
      <c r="E59" s="60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1"/>
      <c r="R59" s="59"/>
      <c r="S59" s="59"/>
      <c r="T59" s="62"/>
      <c r="U59" s="62"/>
      <c r="V59" s="63"/>
      <c r="W59" s="61"/>
      <c r="X59" s="58"/>
      <c r="Y59" s="58"/>
      <c r="Z59" s="58"/>
      <c r="AA59" s="64"/>
      <c r="AB59" s="64"/>
      <c r="AC59" s="63"/>
      <c r="AD59" s="59"/>
      <c r="AE59" s="63"/>
      <c r="AF59" s="24"/>
    </row>
    <row r="60" spans="1:32" ht="15.75" x14ac:dyDescent="0.25">
      <c r="A60" s="51"/>
      <c r="B60" s="51"/>
      <c r="C60" s="51"/>
      <c r="D60" s="52"/>
      <c r="E60" s="53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4"/>
      <c r="R60" s="52"/>
      <c r="S60" s="52"/>
      <c r="T60" s="55"/>
      <c r="U60" s="55"/>
      <c r="V60" s="51"/>
      <c r="W60" s="54"/>
      <c r="X60" s="51"/>
      <c r="Y60" s="51"/>
      <c r="Z60" s="51"/>
      <c r="AA60" s="56"/>
      <c r="AB60" s="56"/>
      <c r="AC60" s="57"/>
      <c r="AD60" s="52"/>
      <c r="AE60" s="57"/>
      <c r="AF60" s="25"/>
    </row>
    <row r="61" spans="1:32" ht="15.75" x14ac:dyDescent="0.25">
      <c r="A61" s="58"/>
      <c r="B61" s="58"/>
      <c r="C61" s="58"/>
      <c r="D61" s="59"/>
      <c r="E61" s="60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1"/>
      <c r="R61" s="59"/>
      <c r="S61" s="59"/>
      <c r="T61" s="62"/>
      <c r="U61" s="62"/>
      <c r="V61" s="63"/>
      <c r="W61" s="61"/>
      <c r="X61" s="58"/>
      <c r="Y61" s="58"/>
      <c r="Z61" s="58"/>
      <c r="AA61" s="64"/>
      <c r="AB61" s="64"/>
      <c r="AC61" s="63"/>
      <c r="AD61" s="59"/>
      <c r="AE61" s="63"/>
      <c r="AF61" s="24"/>
    </row>
    <row r="62" spans="1:32" ht="15.75" x14ac:dyDescent="0.25">
      <c r="A62" s="51"/>
      <c r="B62" s="51"/>
      <c r="C62" s="51"/>
      <c r="D62" s="52"/>
      <c r="E62" s="53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4"/>
      <c r="R62" s="52"/>
      <c r="S62" s="52"/>
      <c r="T62" s="55"/>
      <c r="U62" s="55"/>
      <c r="V62" s="51"/>
      <c r="W62" s="54"/>
      <c r="X62" s="51"/>
      <c r="Y62" s="51"/>
      <c r="Z62" s="51"/>
      <c r="AA62" s="56"/>
      <c r="AB62" s="56"/>
      <c r="AC62" s="57"/>
      <c r="AD62" s="52"/>
      <c r="AE62" s="57"/>
      <c r="AF62" s="25"/>
    </row>
    <row r="63" spans="1:32" ht="15.75" x14ac:dyDescent="0.25">
      <c r="A63" s="58"/>
      <c r="B63" s="58"/>
      <c r="C63" s="58"/>
      <c r="D63" s="59"/>
      <c r="E63" s="60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61"/>
      <c r="R63" s="59"/>
      <c r="S63" s="59"/>
      <c r="T63" s="62"/>
      <c r="U63" s="62"/>
      <c r="V63" s="63"/>
      <c r="W63" s="61"/>
      <c r="X63" s="58"/>
      <c r="Y63" s="58"/>
      <c r="Z63" s="58"/>
      <c r="AA63" s="64"/>
      <c r="AB63" s="64"/>
      <c r="AC63" s="63"/>
      <c r="AD63" s="59"/>
      <c r="AE63" s="63"/>
      <c r="AF63" s="24"/>
    </row>
    <row r="64" spans="1:32" ht="15.75" x14ac:dyDescent="0.25">
      <c r="A64" s="51"/>
      <c r="B64" s="51"/>
      <c r="C64" s="51"/>
      <c r="D64" s="52"/>
      <c r="E64" s="53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4"/>
      <c r="R64" s="52"/>
      <c r="S64" s="52"/>
      <c r="T64" s="55"/>
      <c r="U64" s="55"/>
      <c r="V64" s="51"/>
      <c r="W64" s="54"/>
      <c r="X64" s="51"/>
      <c r="Y64" s="51"/>
      <c r="Z64" s="51"/>
      <c r="AA64" s="56"/>
      <c r="AB64" s="56"/>
      <c r="AC64" s="57"/>
      <c r="AD64" s="52"/>
      <c r="AE64" s="57"/>
      <c r="AF64" s="25"/>
    </row>
    <row r="65" spans="1:32" ht="15.75" x14ac:dyDescent="0.25">
      <c r="A65" s="58"/>
      <c r="B65" s="58"/>
      <c r="C65" s="58"/>
      <c r="D65" s="59"/>
      <c r="E65" s="60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61"/>
      <c r="R65" s="59"/>
      <c r="S65" s="59"/>
      <c r="T65" s="62"/>
      <c r="U65" s="62"/>
      <c r="V65" s="63"/>
      <c r="W65" s="61"/>
      <c r="X65" s="58"/>
      <c r="Y65" s="58"/>
      <c r="Z65" s="58"/>
      <c r="AA65" s="64"/>
      <c r="AB65" s="64"/>
      <c r="AC65" s="63"/>
      <c r="AD65" s="59"/>
      <c r="AE65" s="63"/>
      <c r="AF65" s="24"/>
    </row>
    <row r="66" spans="1:32" ht="15.75" x14ac:dyDescent="0.25">
      <c r="A66" s="51"/>
      <c r="B66" s="51"/>
      <c r="C66" s="51"/>
      <c r="D66" s="52"/>
      <c r="E66" s="53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4"/>
      <c r="R66" s="52"/>
      <c r="S66" s="52"/>
      <c r="T66" s="55"/>
      <c r="U66" s="55"/>
      <c r="V66" s="51"/>
      <c r="W66" s="54"/>
      <c r="X66" s="51"/>
      <c r="Y66" s="51"/>
      <c r="Z66" s="51"/>
      <c r="AA66" s="56"/>
      <c r="AB66" s="56"/>
      <c r="AC66" s="57"/>
      <c r="AD66" s="52"/>
      <c r="AE66" s="57"/>
      <c r="AF66" s="25"/>
    </row>
    <row r="67" spans="1:32" ht="15.75" x14ac:dyDescent="0.25">
      <c r="A67" s="58"/>
      <c r="B67" s="58"/>
      <c r="C67" s="58"/>
      <c r="D67" s="59"/>
      <c r="E67" s="60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61"/>
      <c r="R67" s="59"/>
      <c r="S67" s="59"/>
      <c r="T67" s="62"/>
      <c r="U67" s="62"/>
      <c r="V67" s="63"/>
      <c r="W67" s="61"/>
      <c r="X67" s="58"/>
      <c r="Y67" s="58"/>
      <c r="Z67" s="58"/>
      <c r="AA67" s="64"/>
      <c r="AB67" s="64"/>
      <c r="AC67" s="63"/>
      <c r="AD67" s="59"/>
      <c r="AE67" s="63"/>
      <c r="AF67" s="24"/>
    </row>
    <row r="68" spans="1:32" ht="15.75" x14ac:dyDescent="0.25">
      <c r="A68" s="51"/>
      <c r="B68" s="51"/>
      <c r="C68" s="51"/>
      <c r="D68" s="52"/>
      <c r="E68" s="53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4"/>
      <c r="R68" s="52"/>
      <c r="S68" s="52"/>
      <c r="T68" s="55"/>
      <c r="U68" s="55"/>
      <c r="V68" s="51"/>
      <c r="W68" s="54"/>
      <c r="X68" s="51"/>
      <c r="Y68" s="51"/>
      <c r="Z68" s="51"/>
      <c r="AA68" s="56"/>
      <c r="AB68" s="56"/>
      <c r="AC68" s="57"/>
      <c r="AD68" s="52"/>
      <c r="AE68" s="57"/>
      <c r="AF68" s="25"/>
    </row>
    <row r="69" spans="1:32" ht="15.75" x14ac:dyDescent="0.25">
      <c r="A69" s="58"/>
      <c r="B69" s="58"/>
      <c r="C69" s="58"/>
      <c r="D69" s="59"/>
      <c r="E69" s="60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61"/>
      <c r="R69" s="59"/>
      <c r="S69" s="59"/>
      <c r="T69" s="62"/>
      <c r="U69" s="62"/>
      <c r="V69" s="63"/>
      <c r="W69" s="61"/>
      <c r="X69" s="58"/>
      <c r="Y69" s="58"/>
      <c r="Z69" s="58"/>
      <c r="AA69" s="64"/>
      <c r="AB69" s="64"/>
      <c r="AC69" s="63"/>
      <c r="AD69" s="59"/>
      <c r="AE69" s="63"/>
      <c r="AF69" s="24"/>
    </row>
    <row r="70" spans="1:32" ht="15.75" x14ac:dyDescent="0.25">
      <c r="A70" s="51"/>
      <c r="B70" s="51"/>
      <c r="C70" s="51"/>
      <c r="D70" s="52"/>
      <c r="E70" s="53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4"/>
      <c r="R70" s="52"/>
      <c r="S70" s="52"/>
      <c r="T70" s="55"/>
      <c r="U70" s="55"/>
      <c r="V70" s="51"/>
      <c r="W70" s="54"/>
      <c r="X70" s="51"/>
      <c r="Y70" s="51"/>
      <c r="Z70" s="51"/>
      <c r="AA70" s="56"/>
      <c r="AB70" s="56"/>
      <c r="AC70" s="57"/>
      <c r="AD70" s="52"/>
      <c r="AE70" s="57"/>
      <c r="AF70" s="25"/>
    </row>
    <row r="71" spans="1:32" ht="15.75" x14ac:dyDescent="0.25">
      <c r="A71" s="58"/>
      <c r="B71" s="58"/>
      <c r="C71" s="58"/>
      <c r="D71" s="59"/>
      <c r="E71" s="60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61"/>
      <c r="R71" s="59"/>
      <c r="S71" s="59"/>
      <c r="T71" s="62"/>
      <c r="U71" s="62"/>
      <c r="V71" s="63"/>
      <c r="W71" s="61"/>
      <c r="X71" s="58"/>
      <c r="Y71" s="58"/>
      <c r="Z71" s="58"/>
      <c r="AA71" s="64"/>
      <c r="AB71" s="64"/>
      <c r="AC71" s="63"/>
      <c r="AD71" s="59"/>
      <c r="AE71" s="63"/>
      <c r="AF71" s="24"/>
    </row>
    <row r="72" spans="1:32" ht="15.75" x14ac:dyDescent="0.25">
      <c r="A72" s="51"/>
      <c r="B72" s="51"/>
      <c r="C72" s="51"/>
      <c r="D72" s="52"/>
      <c r="E72" s="53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4"/>
      <c r="R72" s="52"/>
      <c r="S72" s="52"/>
      <c r="T72" s="55"/>
      <c r="U72" s="55"/>
      <c r="V72" s="51"/>
      <c r="W72" s="54"/>
      <c r="X72" s="51"/>
      <c r="Y72" s="51"/>
      <c r="Z72" s="51"/>
      <c r="AA72" s="56"/>
      <c r="AB72" s="56"/>
      <c r="AC72" s="57"/>
      <c r="AD72" s="52"/>
      <c r="AE72" s="57"/>
      <c r="AF72" s="25"/>
    </row>
    <row r="73" spans="1:32" ht="15.75" x14ac:dyDescent="0.25">
      <c r="A73" s="58"/>
      <c r="B73" s="58"/>
      <c r="C73" s="58"/>
      <c r="D73" s="59"/>
      <c r="E73" s="60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61"/>
      <c r="R73" s="59"/>
      <c r="S73" s="59"/>
      <c r="T73" s="62"/>
      <c r="U73" s="62"/>
      <c r="V73" s="63"/>
      <c r="W73" s="61"/>
      <c r="X73" s="58"/>
      <c r="Y73" s="58"/>
      <c r="Z73" s="58"/>
      <c r="AA73" s="64"/>
      <c r="AB73" s="64"/>
      <c r="AC73" s="63"/>
      <c r="AD73" s="59"/>
      <c r="AE73" s="63"/>
      <c r="AF73" s="24"/>
    </row>
    <row r="74" spans="1:32" ht="15.75" x14ac:dyDescent="0.25">
      <c r="A74" s="51"/>
      <c r="B74" s="51"/>
      <c r="C74" s="51"/>
      <c r="D74" s="52"/>
      <c r="E74" s="53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4"/>
      <c r="R74" s="52"/>
      <c r="S74" s="52"/>
      <c r="T74" s="55"/>
      <c r="U74" s="55"/>
      <c r="V74" s="51"/>
      <c r="W74" s="54"/>
      <c r="X74" s="51"/>
      <c r="Y74" s="51"/>
      <c r="Z74" s="51"/>
      <c r="AA74" s="56"/>
      <c r="AB74" s="56"/>
      <c r="AC74" s="57"/>
      <c r="AD74" s="52"/>
      <c r="AE74" s="57"/>
      <c r="AF74" s="25"/>
    </row>
    <row r="75" spans="1:32" ht="15.75" x14ac:dyDescent="0.25">
      <c r="A75" s="58"/>
      <c r="B75" s="58"/>
      <c r="C75" s="58"/>
      <c r="D75" s="59"/>
      <c r="E75" s="60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61"/>
      <c r="R75" s="59"/>
      <c r="S75" s="59"/>
      <c r="T75" s="62"/>
      <c r="U75" s="62"/>
      <c r="V75" s="63"/>
      <c r="W75" s="61"/>
      <c r="X75" s="58"/>
      <c r="Y75" s="58"/>
      <c r="Z75" s="58"/>
      <c r="AA75" s="64"/>
      <c r="AB75" s="64"/>
      <c r="AC75" s="63"/>
      <c r="AD75" s="59"/>
      <c r="AE75" s="63"/>
      <c r="AF75" s="24"/>
    </row>
    <row r="76" spans="1:32" ht="15.75" x14ac:dyDescent="0.25">
      <c r="A76" s="51"/>
      <c r="B76" s="51"/>
      <c r="C76" s="51"/>
      <c r="D76" s="52"/>
      <c r="E76" s="53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4"/>
      <c r="R76" s="52"/>
      <c r="S76" s="52"/>
      <c r="T76" s="55"/>
      <c r="U76" s="55"/>
      <c r="V76" s="51"/>
      <c r="W76" s="54"/>
      <c r="X76" s="51"/>
      <c r="Y76" s="51"/>
      <c r="Z76" s="51"/>
      <c r="AA76" s="56"/>
      <c r="AB76" s="56"/>
      <c r="AC76" s="57"/>
      <c r="AD76" s="52"/>
      <c r="AE76" s="57"/>
      <c r="AF76" s="25"/>
    </row>
    <row r="77" spans="1:32" ht="15.75" x14ac:dyDescent="0.25">
      <c r="A77" s="58"/>
      <c r="B77" s="58"/>
      <c r="C77" s="58"/>
      <c r="D77" s="59"/>
      <c r="E77" s="60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61"/>
      <c r="R77" s="59"/>
      <c r="S77" s="59"/>
      <c r="T77" s="62"/>
      <c r="U77" s="62"/>
      <c r="V77" s="63"/>
      <c r="W77" s="61"/>
      <c r="X77" s="58"/>
      <c r="Y77" s="58"/>
      <c r="Z77" s="58"/>
      <c r="AA77" s="64"/>
      <c r="AB77" s="64"/>
      <c r="AC77" s="63"/>
      <c r="AD77" s="59"/>
      <c r="AE77" s="63"/>
      <c r="AF77" s="24"/>
    </row>
    <row r="78" spans="1:32" ht="15.75" x14ac:dyDescent="0.25">
      <c r="A78" s="51"/>
      <c r="B78" s="51"/>
      <c r="C78" s="51"/>
      <c r="D78" s="52"/>
      <c r="E78" s="53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4"/>
      <c r="R78" s="52"/>
      <c r="S78" s="52"/>
      <c r="T78" s="55"/>
      <c r="U78" s="55"/>
      <c r="V78" s="51"/>
      <c r="W78" s="54"/>
      <c r="X78" s="51"/>
      <c r="Y78" s="51"/>
      <c r="Z78" s="51"/>
      <c r="AA78" s="56"/>
      <c r="AB78" s="56"/>
      <c r="AC78" s="57"/>
      <c r="AD78" s="52"/>
      <c r="AE78" s="57"/>
      <c r="AF78" s="25"/>
    </row>
    <row r="79" spans="1:32" ht="15.75" x14ac:dyDescent="0.25">
      <c r="A79" s="58"/>
      <c r="B79" s="58"/>
      <c r="C79" s="58"/>
      <c r="D79" s="59"/>
      <c r="E79" s="60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61"/>
      <c r="R79" s="59"/>
      <c r="S79" s="59"/>
      <c r="T79" s="62"/>
      <c r="U79" s="62"/>
      <c r="V79" s="63"/>
      <c r="W79" s="61"/>
      <c r="X79" s="58"/>
      <c r="Y79" s="58"/>
      <c r="Z79" s="58"/>
      <c r="AA79" s="64"/>
      <c r="AB79" s="64"/>
      <c r="AC79" s="63"/>
      <c r="AD79" s="59"/>
      <c r="AE79" s="63"/>
      <c r="AF79" s="24"/>
    </row>
    <row r="80" spans="1:32" ht="15.75" x14ac:dyDescent="0.25">
      <c r="A80" s="51"/>
      <c r="B80" s="51"/>
      <c r="C80" s="51"/>
      <c r="D80" s="52"/>
      <c r="E80" s="53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4"/>
      <c r="R80" s="52"/>
      <c r="S80" s="52"/>
      <c r="T80" s="55"/>
      <c r="U80" s="55"/>
      <c r="V80" s="51"/>
      <c r="W80" s="54"/>
      <c r="X80" s="51"/>
      <c r="Y80" s="51"/>
      <c r="Z80" s="51"/>
      <c r="AA80" s="56"/>
      <c r="AB80" s="56"/>
      <c r="AC80" s="57"/>
      <c r="AD80" s="52"/>
      <c r="AE80" s="57"/>
      <c r="AF80" s="25"/>
    </row>
    <row r="81" spans="1:32" ht="15.75" x14ac:dyDescent="0.25">
      <c r="A81" s="58"/>
      <c r="B81" s="58"/>
      <c r="C81" s="58"/>
      <c r="D81" s="59"/>
      <c r="E81" s="60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61"/>
      <c r="R81" s="59"/>
      <c r="S81" s="59"/>
      <c r="T81" s="62"/>
      <c r="U81" s="62"/>
      <c r="V81" s="63"/>
      <c r="W81" s="61"/>
      <c r="X81" s="58"/>
      <c r="Y81" s="58"/>
      <c r="Z81" s="58"/>
      <c r="AA81" s="64"/>
      <c r="AB81" s="64"/>
      <c r="AC81" s="63"/>
      <c r="AD81" s="59"/>
      <c r="AE81" s="63"/>
      <c r="AF81" s="24"/>
    </row>
    <row r="82" spans="1:32" ht="15.75" x14ac:dyDescent="0.25">
      <c r="A82" s="51"/>
      <c r="B82" s="51"/>
      <c r="C82" s="51"/>
      <c r="D82" s="52"/>
      <c r="E82" s="53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4"/>
      <c r="R82" s="52"/>
      <c r="S82" s="52"/>
      <c r="T82" s="55"/>
      <c r="U82" s="55"/>
      <c r="V82" s="51"/>
      <c r="W82" s="54"/>
      <c r="X82" s="51"/>
      <c r="Y82" s="51"/>
      <c r="Z82" s="51"/>
      <c r="AA82" s="56"/>
      <c r="AB82" s="56"/>
      <c r="AC82" s="57"/>
      <c r="AD82" s="52"/>
      <c r="AE82" s="57"/>
      <c r="AF82" s="25"/>
    </row>
    <row r="83" spans="1:32" ht="15.75" x14ac:dyDescent="0.25">
      <c r="A83" s="58"/>
      <c r="B83" s="58"/>
      <c r="C83" s="58"/>
      <c r="D83" s="59"/>
      <c r="E83" s="60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61"/>
      <c r="R83" s="59"/>
      <c r="S83" s="59"/>
      <c r="T83" s="62"/>
      <c r="U83" s="62"/>
      <c r="V83" s="63"/>
      <c r="W83" s="61"/>
      <c r="X83" s="58"/>
      <c r="Y83" s="58"/>
      <c r="Z83" s="58"/>
      <c r="AA83" s="64"/>
      <c r="AB83" s="64"/>
      <c r="AC83" s="63"/>
      <c r="AD83" s="59"/>
      <c r="AE83" s="63"/>
      <c r="AF83" s="24"/>
    </row>
    <row r="84" spans="1:32" ht="15.75" x14ac:dyDescent="0.25">
      <c r="A84" s="51"/>
      <c r="B84" s="51"/>
      <c r="C84" s="51"/>
      <c r="D84" s="52"/>
      <c r="E84" s="53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4"/>
      <c r="R84" s="52"/>
      <c r="S84" s="52"/>
      <c r="T84" s="55"/>
      <c r="U84" s="55"/>
      <c r="V84" s="51"/>
      <c r="W84" s="54"/>
      <c r="X84" s="51"/>
      <c r="Y84" s="51"/>
      <c r="Z84" s="51"/>
      <c r="AA84" s="56"/>
      <c r="AB84" s="56"/>
      <c r="AC84" s="57"/>
      <c r="AD84" s="52"/>
      <c r="AE84" s="57"/>
      <c r="AF84" s="25"/>
    </row>
    <row r="85" spans="1:32" ht="15.75" x14ac:dyDescent="0.25">
      <c r="A85" s="58"/>
      <c r="B85" s="58"/>
      <c r="C85" s="58"/>
      <c r="D85" s="59"/>
      <c r="E85" s="60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61"/>
      <c r="R85" s="59"/>
      <c r="S85" s="59"/>
      <c r="T85" s="62"/>
      <c r="U85" s="62"/>
      <c r="V85" s="63"/>
      <c r="W85" s="61"/>
      <c r="X85" s="58"/>
      <c r="Y85" s="58"/>
      <c r="Z85" s="58"/>
      <c r="AA85" s="64"/>
      <c r="AB85" s="64"/>
      <c r="AC85" s="63"/>
      <c r="AD85" s="59"/>
      <c r="AE85" s="63"/>
      <c r="AF85" s="24"/>
    </row>
    <row r="86" spans="1:32" ht="15.75" x14ac:dyDescent="0.25">
      <c r="A86" s="51"/>
      <c r="B86" s="51"/>
      <c r="C86" s="51"/>
      <c r="D86" s="52"/>
      <c r="E86" s="53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4"/>
      <c r="R86" s="52"/>
      <c r="S86" s="52"/>
      <c r="T86" s="55"/>
      <c r="U86" s="55"/>
      <c r="V86" s="51"/>
      <c r="W86" s="54"/>
      <c r="X86" s="51"/>
      <c r="Y86" s="51"/>
      <c r="Z86" s="51"/>
      <c r="AA86" s="56"/>
      <c r="AB86" s="56"/>
      <c r="AC86" s="57"/>
      <c r="AD86" s="52"/>
      <c r="AE86" s="57"/>
      <c r="AF86" s="25"/>
    </row>
    <row r="87" spans="1:32" ht="15.75" x14ac:dyDescent="0.25">
      <c r="A87" s="58"/>
      <c r="B87" s="58"/>
      <c r="C87" s="58"/>
      <c r="D87" s="59"/>
      <c r="E87" s="60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61"/>
      <c r="R87" s="59"/>
      <c r="S87" s="59"/>
      <c r="T87" s="62"/>
      <c r="U87" s="62"/>
      <c r="V87" s="63"/>
      <c r="W87" s="61"/>
      <c r="X87" s="58"/>
      <c r="Y87" s="58"/>
      <c r="Z87" s="58"/>
      <c r="AA87" s="64"/>
      <c r="AB87" s="64"/>
      <c r="AC87" s="63"/>
      <c r="AD87" s="59"/>
      <c r="AE87" s="63"/>
      <c r="AF87" s="24"/>
    </row>
    <row r="88" spans="1:32" ht="15.75" x14ac:dyDescent="0.25">
      <c r="A88" s="51"/>
      <c r="B88" s="51"/>
      <c r="C88" s="51"/>
      <c r="D88" s="52"/>
      <c r="E88" s="53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4"/>
      <c r="R88" s="52"/>
      <c r="S88" s="52"/>
      <c r="T88" s="55"/>
      <c r="U88" s="55"/>
      <c r="V88" s="51"/>
      <c r="W88" s="54"/>
      <c r="X88" s="51"/>
      <c r="Y88" s="51"/>
      <c r="Z88" s="51"/>
      <c r="AA88" s="56"/>
      <c r="AB88" s="56"/>
      <c r="AC88" s="57"/>
      <c r="AD88" s="52"/>
      <c r="AE88" s="57"/>
      <c r="AF88" s="25"/>
    </row>
    <row r="89" spans="1:32" ht="15.75" x14ac:dyDescent="0.25">
      <c r="A89" s="58"/>
      <c r="B89" s="58"/>
      <c r="C89" s="58"/>
      <c r="D89" s="59"/>
      <c r="E89" s="60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61"/>
      <c r="R89" s="59"/>
      <c r="S89" s="59"/>
      <c r="T89" s="62"/>
      <c r="U89" s="62"/>
      <c r="V89" s="63"/>
      <c r="W89" s="61"/>
      <c r="X89" s="58"/>
      <c r="Y89" s="58"/>
      <c r="Z89" s="58"/>
      <c r="AA89" s="64"/>
      <c r="AB89" s="64"/>
      <c r="AC89" s="63"/>
      <c r="AD89" s="59"/>
      <c r="AE89" s="63"/>
      <c r="AF89" s="24"/>
    </row>
    <row r="90" spans="1:32" ht="15.75" x14ac:dyDescent="0.25">
      <c r="A90" s="51"/>
      <c r="B90" s="51"/>
      <c r="C90" s="51"/>
      <c r="D90" s="52"/>
      <c r="E90" s="53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4"/>
      <c r="R90" s="52"/>
      <c r="S90" s="52"/>
      <c r="T90" s="55"/>
      <c r="U90" s="55"/>
      <c r="V90" s="51"/>
      <c r="W90" s="54"/>
      <c r="X90" s="51"/>
      <c r="Y90" s="51"/>
      <c r="Z90" s="51"/>
      <c r="AA90" s="56"/>
      <c r="AB90" s="56"/>
      <c r="AC90" s="57"/>
      <c r="AD90" s="52"/>
      <c r="AE90" s="57"/>
      <c r="AF90" s="25"/>
    </row>
    <row r="91" spans="1:32" ht="15.75" x14ac:dyDescent="0.25">
      <c r="A91" s="58"/>
      <c r="B91" s="58"/>
      <c r="C91" s="58"/>
      <c r="D91" s="59"/>
      <c r="E91" s="60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61"/>
      <c r="R91" s="59"/>
      <c r="S91" s="59"/>
      <c r="T91" s="62"/>
      <c r="U91" s="62"/>
      <c r="V91" s="63"/>
      <c r="W91" s="61"/>
      <c r="X91" s="58"/>
      <c r="Y91" s="58"/>
      <c r="Z91" s="58"/>
      <c r="AA91" s="64"/>
      <c r="AB91" s="64"/>
      <c r="AC91" s="63"/>
      <c r="AD91" s="59"/>
      <c r="AE91" s="63"/>
      <c r="AF91" s="24"/>
    </row>
    <row r="92" spans="1:32" ht="15.75" x14ac:dyDescent="0.25">
      <c r="A92" s="51"/>
      <c r="B92" s="51"/>
      <c r="C92" s="51"/>
      <c r="D92" s="52"/>
      <c r="E92" s="53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4"/>
      <c r="R92" s="52"/>
      <c r="S92" s="52"/>
      <c r="T92" s="55"/>
      <c r="U92" s="55"/>
      <c r="V92" s="51"/>
      <c r="W92" s="54"/>
      <c r="X92" s="51"/>
      <c r="Y92" s="51"/>
      <c r="Z92" s="51"/>
      <c r="AA92" s="56"/>
      <c r="AB92" s="56"/>
      <c r="AC92" s="57"/>
      <c r="AD92" s="52"/>
      <c r="AE92" s="57"/>
      <c r="AF92" s="25"/>
    </row>
    <row r="93" spans="1:32" ht="15.75" x14ac:dyDescent="0.25">
      <c r="A93" s="58"/>
      <c r="B93" s="58"/>
      <c r="C93" s="58"/>
      <c r="D93" s="59"/>
      <c r="E93" s="60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61"/>
      <c r="R93" s="59"/>
      <c r="S93" s="59"/>
      <c r="T93" s="62"/>
      <c r="U93" s="62"/>
      <c r="V93" s="63"/>
      <c r="W93" s="61"/>
      <c r="X93" s="58"/>
      <c r="Y93" s="58"/>
      <c r="Z93" s="58"/>
      <c r="AA93" s="64"/>
      <c r="AB93" s="64"/>
      <c r="AC93" s="63"/>
      <c r="AD93" s="59"/>
      <c r="AE93" s="63"/>
      <c r="AF93" s="24"/>
    </row>
    <row r="94" spans="1:32" ht="15.75" x14ac:dyDescent="0.25">
      <c r="A94" s="51"/>
      <c r="B94" s="51"/>
      <c r="C94" s="51"/>
      <c r="D94" s="52"/>
      <c r="E94" s="53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4"/>
      <c r="R94" s="52"/>
      <c r="S94" s="52"/>
      <c r="T94" s="55"/>
      <c r="U94" s="55"/>
      <c r="V94" s="51"/>
      <c r="W94" s="54"/>
      <c r="X94" s="51"/>
      <c r="Y94" s="51"/>
      <c r="Z94" s="51"/>
      <c r="AA94" s="56"/>
      <c r="AB94" s="56"/>
      <c r="AC94" s="57"/>
      <c r="AD94" s="52"/>
      <c r="AE94" s="57"/>
      <c r="AF94" s="25"/>
    </row>
    <row r="95" spans="1:32" ht="15.75" x14ac:dyDescent="0.25">
      <c r="A95" s="58"/>
      <c r="B95" s="58"/>
      <c r="C95" s="58"/>
      <c r="D95" s="59"/>
      <c r="E95" s="60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61"/>
      <c r="R95" s="59"/>
      <c r="S95" s="59"/>
      <c r="T95" s="62"/>
      <c r="U95" s="62"/>
      <c r="V95" s="63"/>
      <c r="W95" s="61"/>
      <c r="X95" s="58"/>
      <c r="Y95" s="58"/>
      <c r="Z95" s="58"/>
      <c r="AA95" s="64"/>
      <c r="AB95" s="64"/>
      <c r="AC95" s="63"/>
      <c r="AD95" s="59"/>
      <c r="AE95" s="63"/>
      <c r="AF95" s="24"/>
    </row>
    <row r="96" spans="1:32" ht="15.75" x14ac:dyDescent="0.25">
      <c r="A96" s="51"/>
      <c r="B96" s="51"/>
      <c r="C96" s="51"/>
      <c r="D96" s="52"/>
      <c r="E96" s="53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4"/>
      <c r="R96" s="52"/>
      <c r="S96" s="52"/>
      <c r="T96" s="55"/>
      <c r="U96" s="55"/>
      <c r="V96" s="51"/>
      <c r="W96" s="54"/>
      <c r="X96" s="51"/>
      <c r="Y96" s="51"/>
      <c r="Z96" s="51"/>
      <c r="AA96" s="56"/>
      <c r="AB96" s="56"/>
      <c r="AC96" s="57"/>
      <c r="AD96" s="52"/>
      <c r="AE96" s="57"/>
      <c r="AF96" s="25"/>
    </row>
    <row r="97" spans="1:32" ht="15.75" x14ac:dyDescent="0.25">
      <c r="A97" s="58"/>
      <c r="B97" s="58"/>
      <c r="C97" s="58"/>
      <c r="D97" s="59"/>
      <c r="E97" s="60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61"/>
      <c r="R97" s="59"/>
      <c r="S97" s="59"/>
      <c r="T97" s="62"/>
      <c r="U97" s="62"/>
      <c r="V97" s="63"/>
      <c r="W97" s="61"/>
      <c r="X97" s="58"/>
      <c r="Y97" s="58"/>
      <c r="Z97" s="58"/>
      <c r="AA97" s="64"/>
      <c r="AB97" s="64"/>
      <c r="AC97" s="63"/>
      <c r="AD97" s="59"/>
      <c r="AE97" s="63"/>
      <c r="AF97" s="24"/>
    </row>
    <row r="98" spans="1:32" ht="15.75" x14ac:dyDescent="0.25">
      <c r="A98" s="51"/>
      <c r="B98" s="51"/>
      <c r="C98" s="51"/>
      <c r="D98" s="52"/>
      <c r="E98" s="53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4"/>
      <c r="R98" s="52"/>
      <c r="S98" s="52"/>
      <c r="T98" s="55"/>
      <c r="U98" s="55"/>
      <c r="V98" s="51"/>
      <c r="W98" s="54"/>
      <c r="X98" s="51"/>
      <c r="Y98" s="51"/>
      <c r="Z98" s="51"/>
      <c r="AA98" s="56"/>
      <c r="AB98" s="56"/>
      <c r="AC98" s="57"/>
      <c r="AD98" s="52"/>
      <c r="AE98" s="57"/>
      <c r="AF98" s="25"/>
    </row>
    <row r="99" spans="1:32" ht="15.75" x14ac:dyDescent="0.25">
      <c r="A99" s="58"/>
      <c r="B99" s="58"/>
      <c r="C99" s="58"/>
      <c r="D99" s="59"/>
      <c r="E99" s="60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61"/>
      <c r="R99" s="59"/>
      <c r="S99" s="59"/>
      <c r="T99" s="62"/>
      <c r="U99" s="62"/>
      <c r="V99" s="63"/>
      <c r="W99" s="61"/>
      <c r="X99" s="58"/>
      <c r="Y99" s="58"/>
      <c r="Z99" s="58"/>
      <c r="AA99" s="64"/>
      <c r="AB99" s="64"/>
      <c r="AC99" s="63"/>
      <c r="AD99" s="59"/>
      <c r="AE99" s="63"/>
      <c r="AF99" s="24"/>
    </row>
    <row r="100" spans="1:32" ht="15.75" x14ac:dyDescent="0.25">
      <c r="A100" s="51"/>
      <c r="B100" s="51"/>
      <c r="C100" s="51"/>
      <c r="D100" s="52"/>
      <c r="E100" s="53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4"/>
      <c r="R100" s="52"/>
      <c r="S100" s="52"/>
      <c r="T100" s="55"/>
      <c r="U100" s="55"/>
      <c r="V100" s="51"/>
      <c r="W100" s="54"/>
      <c r="X100" s="51"/>
      <c r="Y100" s="51"/>
      <c r="Z100" s="51"/>
      <c r="AA100" s="56"/>
      <c r="AB100" s="56"/>
      <c r="AC100" s="57"/>
      <c r="AD100" s="52"/>
      <c r="AE100" s="57"/>
      <c r="AF100" s="25"/>
    </row>
    <row r="101" spans="1:32" ht="15.75" x14ac:dyDescent="0.25">
      <c r="A101" s="58"/>
      <c r="B101" s="58"/>
      <c r="C101" s="58"/>
      <c r="D101" s="59"/>
      <c r="E101" s="60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61"/>
      <c r="R101" s="59"/>
      <c r="S101" s="59"/>
      <c r="T101" s="62"/>
      <c r="U101" s="62"/>
      <c r="V101" s="63"/>
      <c r="W101" s="61"/>
      <c r="X101" s="58"/>
      <c r="Y101" s="58"/>
      <c r="Z101" s="58"/>
      <c r="AA101" s="64"/>
      <c r="AB101" s="64"/>
      <c r="AC101" s="63"/>
      <c r="AD101" s="59"/>
      <c r="AE101" s="63"/>
      <c r="AF101" s="24"/>
    </row>
    <row r="102" spans="1:32" ht="15.75" x14ac:dyDescent="0.25">
      <c r="A102" s="51"/>
      <c r="B102" s="51"/>
      <c r="C102" s="51"/>
      <c r="D102" s="52"/>
      <c r="E102" s="53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4"/>
      <c r="R102" s="52"/>
      <c r="S102" s="52"/>
      <c r="T102" s="55"/>
      <c r="U102" s="55"/>
      <c r="V102" s="51"/>
      <c r="W102" s="54"/>
      <c r="X102" s="51"/>
      <c r="Y102" s="51"/>
      <c r="Z102" s="51"/>
      <c r="AA102" s="56"/>
      <c r="AB102" s="56"/>
      <c r="AC102" s="57"/>
      <c r="AD102" s="52"/>
      <c r="AE102" s="57"/>
      <c r="AF102" s="25"/>
    </row>
    <row r="103" spans="1:32" ht="15.75" x14ac:dyDescent="0.25">
      <c r="A103" s="58"/>
      <c r="B103" s="58"/>
      <c r="C103" s="58"/>
      <c r="D103" s="59"/>
      <c r="E103" s="60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61"/>
      <c r="R103" s="59"/>
      <c r="S103" s="59"/>
      <c r="T103" s="62"/>
      <c r="U103" s="62"/>
      <c r="V103" s="63"/>
      <c r="W103" s="61"/>
      <c r="X103" s="58"/>
      <c r="Y103" s="58"/>
      <c r="Z103" s="58"/>
      <c r="AA103" s="64"/>
      <c r="AB103" s="64"/>
      <c r="AC103" s="63"/>
      <c r="AD103" s="59"/>
      <c r="AE103" s="63"/>
      <c r="AF103" s="24"/>
    </row>
    <row r="104" spans="1:32" ht="15.75" x14ac:dyDescent="0.25">
      <c r="A104" s="51"/>
      <c r="B104" s="51"/>
      <c r="C104" s="51"/>
      <c r="D104" s="52"/>
      <c r="E104" s="53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4"/>
      <c r="R104" s="52"/>
      <c r="S104" s="52"/>
      <c r="T104" s="55"/>
      <c r="U104" s="55"/>
      <c r="V104" s="51"/>
      <c r="W104" s="54"/>
      <c r="X104" s="51"/>
      <c r="Y104" s="51"/>
      <c r="Z104" s="51"/>
      <c r="AA104" s="56"/>
      <c r="AB104" s="56"/>
      <c r="AC104" s="57"/>
      <c r="AD104" s="52"/>
      <c r="AE104" s="57"/>
      <c r="AF104" s="25"/>
    </row>
    <row r="105" spans="1:32" ht="15.75" x14ac:dyDescent="0.25">
      <c r="A105" s="58"/>
      <c r="B105" s="58"/>
      <c r="C105" s="58"/>
      <c r="D105" s="59"/>
      <c r="E105" s="60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61"/>
      <c r="R105" s="59"/>
      <c r="S105" s="59"/>
      <c r="T105" s="62"/>
      <c r="U105" s="62"/>
      <c r="V105" s="63"/>
      <c r="W105" s="61"/>
      <c r="X105" s="58"/>
      <c r="Y105" s="58"/>
      <c r="Z105" s="58"/>
      <c r="AA105" s="64"/>
      <c r="AB105" s="64"/>
      <c r="AC105" s="63"/>
      <c r="AD105" s="59"/>
      <c r="AE105" s="63"/>
      <c r="AF105" s="24"/>
    </row>
    <row r="106" spans="1:32" ht="15.75" x14ac:dyDescent="0.25">
      <c r="A106" s="51"/>
      <c r="B106" s="51"/>
      <c r="C106" s="51"/>
      <c r="D106" s="52"/>
      <c r="E106" s="53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4"/>
      <c r="R106" s="52"/>
      <c r="S106" s="52"/>
      <c r="T106" s="55"/>
      <c r="U106" s="55"/>
      <c r="V106" s="51"/>
      <c r="W106" s="54"/>
      <c r="X106" s="51"/>
      <c r="Y106" s="51"/>
      <c r="Z106" s="51"/>
      <c r="AA106" s="56"/>
      <c r="AB106" s="56"/>
      <c r="AC106" s="57"/>
      <c r="AD106" s="52"/>
      <c r="AE106" s="57"/>
      <c r="AF106" s="25"/>
    </row>
    <row r="107" spans="1:32" ht="15.75" x14ac:dyDescent="0.25">
      <c r="A107" s="58"/>
      <c r="B107" s="58"/>
      <c r="C107" s="58"/>
      <c r="D107" s="59"/>
      <c r="E107" s="60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61"/>
      <c r="R107" s="59"/>
      <c r="S107" s="59"/>
      <c r="T107" s="62"/>
      <c r="U107" s="62"/>
      <c r="V107" s="63"/>
      <c r="W107" s="61"/>
      <c r="X107" s="58"/>
      <c r="Y107" s="58"/>
      <c r="Z107" s="58"/>
      <c r="AA107" s="64"/>
      <c r="AB107" s="64"/>
      <c r="AC107" s="63"/>
      <c r="AD107" s="59"/>
      <c r="AE107" s="63"/>
      <c r="AF107" s="24"/>
    </row>
    <row r="108" spans="1:32" ht="15.75" x14ac:dyDescent="0.25">
      <c r="A108" s="51"/>
      <c r="B108" s="51"/>
      <c r="C108" s="51"/>
      <c r="D108" s="52"/>
      <c r="E108" s="53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4"/>
      <c r="R108" s="52"/>
      <c r="S108" s="52"/>
      <c r="T108" s="55"/>
      <c r="U108" s="55"/>
      <c r="V108" s="51"/>
      <c r="W108" s="54"/>
      <c r="X108" s="51"/>
      <c r="Y108" s="51"/>
      <c r="Z108" s="51"/>
      <c r="AA108" s="56"/>
      <c r="AB108" s="56"/>
      <c r="AC108" s="57"/>
      <c r="AD108" s="52"/>
      <c r="AE108" s="57"/>
      <c r="AF108" s="25"/>
    </row>
    <row r="109" spans="1:32" ht="15.75" x14ac:dyDescent="0.25">
      <c r="A109" s="58"/>
      <c r="B109" s="58"/>
      <c r="C109" s="58"/>
      <c r="D109" s="59"/>
      <c r="E109" s="60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61"/>
      <c r="R109" s="59"/>
      <c r="S109" s="59"/>
      <c r="T109" s="62"/>
      <c r="U109" s="62"/>
      <c r="V109" s="63"/>
      <c r="W109" s="61"/>
      <c r="X109" s="58"/>
      <c r="Y109" s="58"/>
      <c r="Z109" s="58"/>
      <c r="AA109" s="64"/>
      <c r="AB109" s="64"/>
      <c r="AC109" s="63"/>
      <c r="AD109" s="59"/>
      <c r="AE109" s="63"/>
      <c r="AF109" s="24"/>
    </row>
    <row r="110" spans="1:32" ht="15.75" x14ac:dyDescent="0.25">
      <c r="A110" s="65"/>
      <c r="B110" s="65"/>
      <c r="C110" s="65"/>
      <c r="D110" s="66"/>
      <c r="E110" s="67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8"/>
      <c r="R110" s="66"/>
      <c r="S110" s="66"/>
      <c r="T110" s="69"/>
      <c r="U110" s="69"/>
      <c r="V110" s="70"/>
      <c r="W110" s="71"/>
      <c r="X110" s="65"/>
      <c r="Y110" s="65"/>
      <c r="Z110" s="65"/>
      <c r="AA110" s="72"/>
      <c r="AB110" s="72"/>
      <c r="AC110" s="73"/>
      <c r="AD110" s="65"/>
      <c r="AE110" s="73"/>
    </row>
    <row r="111" spans="1:32" ht="15.75" x14ac:dyDescent="0.25">
      <c r="A111" s="65" t="s">
        <v>121</v>
      </c>
      <c r="B111" s="65"/>
      <c r="C111" s="65"/>
      <c r="D111" s="66"/>
      <c r="E111" s="67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8"/>
      <c r="R111" s="66"/>
      <c r="S111" s="66"/>
      <c r="T111" s="69"/>
      <c r="U111" s="69"/>
      <c r="V111" s="70"/>
      <c r="W111" s="71"/>
      <c r="X111" s="65"/>
      <c r="Y111" s="65"/>
      <c r="Z111" s="65"/>
      <c r="AA111" s="72"/>
      <c r="AB111" s="72"/>
      <c r="AC111" s="73"/>
      <c r="AD111" s="65"/>
      <c r="AE111" s="73"/>
    </row>
  </sheetData>
  <autoFilter ref="A3:AF109" xr:uid="{00000000-0009-0000-0000-000000000000}"/>
  <dataValidations count="3">
    <dataValidation type="list" allowBlank="1" showInputMessage="1" showErrorMessage="1" sqref="X5:X109" xr:uid="{00000000-0002-0000-0000-000000000000}">
      <formula1>"Influenza, RSV, COVID-19, Unknown"</formula1>
    </dataValidation>
    <dataValidation type="list" allowBlank="1" showInputMessage="1" showErrorMessage="1" sqref="H5:P109" xr:uid="{00000000-0002-0000-0000-000001000000}">
      <formula1>"x"</formula1>
    </dataValidation>
    <dataValidation type="list" allowBlank="1" showInputMessage="1" showErrorMessage="1" sqref="G5:G109" xr:uid="{00000000-0002-0000-0000-000002000000}">
      <formula1>"Healthcare Acquired, Community Acquired, Unknown"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'Dropdown Menu Options'!$A$8:$A$11</xm:f>
          </x14:formula1>
          <xm:sqref>Y5:Y21 Y22:Z23 Y31:Z109</xm:sqref>
        </x14:dataValidation>
        <x14:dataValidation type="list" allowBlank="1" showInputMessage="1" showErrorMessage="1" xr:uid="{00000000-0002-0000-0000-000004000000}">
          <x14:formula1>
            <xm:f>'https://healthbc.sharepoint.com/sites/IPACTeamIH-EpiMMIPACLeadershipupdates/Shared Documents/2023 Acute Outbreak Toolkit/[RIH 6S COVID Outbreak Jan 22 2021.xlsx]Dropdown Menu Options'!#REF!</xm:f>
          </x14:formula1>
          <xm:sqref>Y24:Z30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42"/>
  <sheetViews>
    <sheetView workbookViewId="0">
      <selection activeCell="G4" sqref="G4"/>
    </sheetView>
  </sheetViews>
  <sheetFormatPr defaultRowHeight="15" x14ac:dyDescent="0.25"/>
  <cols>
    <col min="2" max="2" width="12.5703125" customWidth="1"/>
    <col min="3" max="3" width="13" customWidth="1"/>
    <col min="4" max="4" width="14.140625" customWidth="1"/>
    <col min="5" max="5" width="15.28515625" customWidth="1"/>
    <col min="6" max="6" width="15.7109375" customWidth="1"/>
  </cols>
  <sheetData>
    <row r="1" spans="1:5" x14ac:dyDescent="0.25">
      <c r="A1" s="1" t="s">
        <v>39</v>
      </c>
      <c r="B1" s="1"/>
      <c r="C1" t="s">
        <v>2</v>
      </c>
      <c r="D1" t="s">
        <v>40</v>
      </c>
    </row>
    <row r="2" spans="1:5" x14ac:dyDescent="0.25">
      <c r="A2" s="1"/>
    </row>
    <row r="3" spans="1:5" ht="15.75" thickBot="1" x14ac:dyDescent="0.3">
      <c r="A3" s="1" t="s">
        <v>41</v>
      </c>
    </row>
    <row r="4" spans="1:5" ht="16.5" thickTop="1" thickBot="1" x14ac:dyDescent="0.3">
      <c r="A4" t="s">
        <v>42</v>
      </c>
      <c r="E4" s="75"/>
    </row>
    <row r="5" spans="1:5" ht="15.75" thickTop="1" x14ac:dyDescent="0.25">
      <c r="A5" t="s">
        <v>43</v>
      </c>
    </row>
    <row r="6" spans="1:5" x14ac:dyDescent="0.25">
      <c r="A6" t="s">
        <v>44</v>
      </c>
    </row>
    <row r="9" spans="1:5" x14ac:dyDescent="0.25">
      <c r="A9" s="1"/>
      <c r="B9" s="79" t="s">
        <v>45</v>
      </c>
      <c r="C9" s="79" t="s">
        <v>46</v>
      </c>
    </row>
    <row r="10" spans="1:5" x14ac:dyDescent="0.25">
      <c r="B10" s="74">
        <f>E4-2</f>
        <v>-2</v>
      </c>
      <c r="C10">
        <v>0</v>
      </c>
    </row>
    <row r="11" spans="1:5" x14ac:dyDescent="0.25">
      <c r="B11" s="74">
        <f>E4-1</f>
        <v>-1</v>
      </c>
      <c r="C11">
        <v>0</v>
      </c>
    </row>
    <row r="12" spans="1:5" x14ac:dyDescent="0.25">
      <c r="B12" s="74">
        <f>E4</f>
        <v>0</v>
      </c>
      <c r="C12">
        <f>COUNTIFS('IP working line list '!$R$5:$R$109,B12,'IP working line list '!$Y$5:$Y$109,'Epi Curve'!C1)</f>
        <v>0</v>
      </c>
    </row>
    <row r="13" spans="1:5" x14ac:dyDescent="0.25">
      <c r="B13" s="74">
        <f>B12+1</f>
        <v>1</v>
      </c>
      <c r="C13">
        <f>COUNTIFS('IP working line list '!$R$5:$R$109,B13,'IP working line list '!$Y$5:$Y$109,'Epi Curve'!C1)</f>
        <v>0</v>
      </c>
    </row>
    <row r="14" spans="1:5" x14ac:dyDescent="0.25">
      <c r="B14" s="74">
        <f t="shared" ref="B14:B41" si="0">B13+1</f>
        <v>2</v>
      </c>
      <c r="C14">
        <f>COUNTIFS('IP working line list '!$R$5:$R$109,B14,'IP working line list '!$Y$5:$Y$109,'Epi Curve'!C1)</f>
        <v>0</v>
      </c>
    </row>
    <row r="15" spans="1:5" x14ac:dyDescent="0.25">
      <c r="B15" s="74">
        <f t="shared" si="0"/>
        <v>3</v>
      </c>
      <c r="C15">
        <f>COUNTIFS('IP working line list '!$R$5:$R$109,B15,'IP working line list '!$Y$5:$Y$109,'Epi Curve'!C1)</f>
        <v>0</v>
      </c>
    </row>
    <row r="16" spans="1:5" x14ac:dyDescent="0.25">
      <c r="B16" s="74">
        <f t="shared" si="0"/>
        <v>4</v>
      </c>
      <c r="C16">
        <f>COUNTIFS('IP working line list '!$R$5:$R$109,B16,'IP working line list '!$Y$5:$Y$109,'Epi Curve'!C1)</f>
        <v>0</v>
      </c>
    </row>
    <row r="17" spans="2:3" x14ac:dyDescent="0.25">
      <c r="B17" s="74">
        <f t="shared" si="0"/>
        <v>5</v>
      </c>
      <c r="C17">
        <f>COUNTIFS('IP working line list '!$R$5:$R$109,B17,'IP working line list '!$Y$5:$Y$109,'Epi Curve'!C1)</f>
        <v>0</v>
      </c>
    </row>
    <row r="18" spans="2:3" x14ac:dyDescent="0.25">
      <c r="B18" s="74">
        <f t="shared" si="0"/>
        <v>6</v>
      </c>
      <c r="C18">
        <f>COUNTIFS('IP working line list '!$R$5:$R$109,B18,'IP working line list '!$Y$5:$Y$109,'Epi Curve'!C1)</f>
        <v>0</v>
      </c>
    </row>
    <row r="19" spans="2:3" x14ac:dyDescent="0.25">
      <c r="B19" s="74">
        <f t="shared" si="0"/>
        <v>7</v>
      </c>
      <c r="C19">
        <f>COUNTIFS('IP working line list '!$R$5:$R$109,B19,'IP working line list '!$Y$5:$Y$109,'Epi Curve'!C1)</f>
        <v>0</v>
      </c>
    </row>
    <row r="20" spans="2:3" x14ac:dyDescent="0.25">
      <c r="B20" s="74">
        <f t="shared" si="0"/>
        <v>8</v>
      </c>
      <c r="C20">
        <f>COUNTIFS('IP working line list '!$R$5:$R$109,B20,'IP working line list '!$Y$5:$Y$109,'Epi Curve'!C1)</f>
        <v>0</v>
      </c>
    </row>
    <row r="21" spans="2:3" x14ac:dyDescent="0.25">
      <c r="B21" s="74">
        <f t="shared" si="0"/>
        <v>9</v>
      </c>
      <c r="C21">
        <f>COUNTIFS('IP working line list '!$R$5:$R$109,B21,'IP working line list '!$Y$5:$Y$109,'Epi Curve'!C1)</f>
        <v>0</v>
      </c>
    </row>
    <row r="22" spans="2:3" x14ac:dyDescent="0.25">
      <c r="B22" s="74">
        <f t="shared" si="0"/>
        <v>10</v>
      </c>
      <c r="C22">
        <f>COUNTIFS('IP working line list '!$R$5:$R$109,B22,'IP working line list '!$Y$5:$Y$109,'Epi Curve'!C1)</f>
        <v>0</v>
      </c>
    </row>
    <row r="23" spans="2:3" x14ac:dyDescent="0.25">
      <c r="B23" s="74">
        <f t="shared" si="0"/>
        <v>11</v>
      </c>
      <c r="C23">
        <f>COUNTIFS('IP working line list '!$R$5:$R$109,B23,'IP working line list '!$Y$5:$Y$109,'Epi Curve'!C1)</f>
        <v>0</v>
      </c>
    </row>
    <row r="24" spans="2:3" x14ac:dyDescent="0.25">
      <c r="B24" s="74">
        <f t="shared" si="0"/>
        <v>12</v>
      </c>
      <c r="C24">
        <f>COUNTIFS('IP working line list '!$R$5:$R$109,B24,'IP working line list '!$Y$5:$Y$109,'Epi Curve'!C1)</f>
        <v>0</v>
      </c>
    </row>
    <row r="25" spans="2:3" x14ac:dyDescent="0.25">
      <c r="B25" s="74">
        <f t="shared" si="0"/>
        <v>13</v>
      </c>
      <c r="C25">
        <f>COUNTIFS('IP working line list '!$R$5:$R$109,B25,'IP working line list '!$Y$5:$Y$109,'Epi Curve'!C1)</f>
        <v>0</v>
      </c>
    </row>
    <row r="26" spans="2:3" x14ac:dyDescent="0.25">
      <c r="B26" s="74">
        <f t="shared" si="0"/>
        <v>14</v>
      </c>
      <c r="C26">
        <f>COUNTIFS('IP working line list '!$R$5:$R$109,B26,'IP working line list '!$Y$5:$Y$109,'Epi Curve'!C1)</f>
        <v>0</v>
      </c>
    </row>
    <row r="27" spans="2:3" x14ac:dyDescent="0.25">
      <c r="B27" s="74">
        <f t="shared" si="0"/>
        <v>15</v>
      </c>
      <c r="C27">
        <f>COUNTIFS('IP working line list '!$R$5:$R$109,B27,'IP working line list '!$Y$5:$Y$109,'Epi Curve'!C1)</f>
        <v>0</v>
      </c>
    </row>
    <row r="28" spans="2:3" x14ac:dyDescent="0.25">
      <c r="B28" s="74">
        <f t="shared" si="0"/>
        <v>16</v>
      </c>
      <c r="C28">
        <f>COUNTIFS('IP working line list '!$R$5:$R$109,B28,'IP working line list '!$Y$5:$Y$109,'Epi Curve'!C1)</f>
        <v>0</v>
      </c>
    </row>
    <row r="29" spans="2:3" x14ac:dyDescent="0.25">
      <c r="B29" s="74">
        <f t="shared" si="0"/>
        <v>17</v>
      </c>
      <c r="C29">
        <f>COUNTIFS('IP working line list '!$R$5:$R$109,B29,'IP working line list '!$Y$5:$Y$109,'Epi Curve'!C1)</f>
        <v>0</v>
      </c>
    </row>
    <row r="30" spans="2:3" x14ac:dyDescent="0.25">
      <c r="B30" s="74">
        <f t="shared" si="0"/>
        <v>18</v>
      </c>
      <c r="C30">
        <f>COUNTIFS('IP working line list '!$R$5:$R$109,B30,'IP working line list '!$Y$5:$Y$109,'Epi Curve'!C1)</f>
        <v>0</v>
      </c>
    </row>
    <row r="31" spans="2:3" x14ac:dyDescent="0.25">
      <c r="B31" s="74">
        <f t="shared" si="0"/>
        <v>19</v>
      </c>
      <c r="C31">
        <f>COUNTIFS('IP working line list '!$R$5:$R$109,B31,'IP working line list '!$Y$5:$Y$109,'Epi Curve'!C1)</f>
        <v>0</v>
      </c>
    </row>
    <row r="32" spans="2:3" x14ac:dyDescent="0.25">
      <c r="B32" s="74">
        <f t="shared" si="0"/>
        <v>20</v>
      </c>
      <c r="C32">
        <f>COUNTIFS('IP working line list '!$R$5:$R$109,B32,'IP working line list '!$Y$5:$Y$109,'Epi Curve'!C1)</f>
        <v>0</v>
      </c>
    </row>
    <row r="33" spans="2:3" x14ac:dyDescent="0.25">
      <c r="B33" s="74">
        <f t="shared" si="0"/>
        <v>21</v>
      </c>
      <c r="C33">
        <f>COUNTIFS('IP working line list '!$R$5:$R$109,B33,'IP working line list '!$Y$5:$Y$109,'Epi Curve'!C1)</f>
        <v>0</v>
      </c>
    </row>
    <row r="34" spans="2:3" x14ac:dyDescent="0.25">
      <c r="B34" s="74">
        <f t="shared" si="0"/>
        <v>22</v>
      </c>
      <c r="C34">
        <f>COUNTIFS('IP working line list '!$R$5:$R$109,B34,'IP working line list '!$Y$5:$Y$109,'Epi Curve'!C1)</f>
        <v>0</v>
      </c>
    </row>
    <row r="35" spans="2:3" x14ac:dyDescent="0.25">
      <c r="B35" s="74">
        <f t="shared" si="0"/>
        <v>23</v>
      </c>
      <c r="C35">
        <f>COUNTIFS('IP working line list '!$R$5:$R$109,B35,'IP working line list '!$Y$5:$Y$109,'Epi Curve'!C1)</f>
        <v>0</v>
      </c>
    </row>
    <row r="36" spans="2:3" x14ac:dyDescent="0.25">
      <c r="B36" s="74">
        <f t="shared" si="0"/>
        <v>24</v>
      </c>
      <c r="C36">
        <f>COUNTIFS('IP working line list '!$R$5:$R$109,B36,'IP working line list '!$Y$5:$Y$109,'Epi Curve'!C1)</f>
        <v>0</v>
      </c>
    </row>
    <row r="37" spans="2:3" x14ac:dyDescent="0.25">
      <c r="B37" s="74">
        <f t="shared" si="0"/>
        <v>25</v>
      </c>
      <c r="C37">
        <f>COUNTIFS('IP working line list '!$R$5:$R$109,B37,'IP working line list '!$Y$5:$Y$109,'Epi Curve'!C1)</f>
        <v>0</v>
      </c>
    </row>
    <row r="38" spans="2:3" x14ac:dyDescent="0.25">
      <c r="B38" s="74">
        <f t="shared" si="0"/>
        <v>26</v>
      </c>
      <c r="C38">
        <f>COUNTIFS('IP working line list '!$R$5:$R$109,B38,'IP working line list '!$Y$5:$Y$109,'Epi Curve'!C1)</f>
        <v>0</v>
      </c>
    </row>
    <row r="39" spans="2:3" x14ac:dyDescent="0.25">
      <c r="B39" s="74">
        <f t="shared" si="0"/>
        <v>27</v>
      </c>
      <c r="C39">
        <f>COUNTIFS('IP working line list '!$R$5:$R$109,B39,'IP working line list '!$Y$5:$Y$109,'Epi Curve'!C1)</f>
        <v>0</v>
      </c>
    </row>
    <row r="40" spans="2:3" x14ac:dyDescent="0.25">
      <c r="B40" s="74">
        <f t="shared" si="0"/>
        <v>28</v>
      </c>
      <c r="C40">
        <f>COUNTIFS('IP working line list '!$R$5:$R$109,B40,'IP working line list '!$Y$5:$Y$109,'Epi Curve'!C1)</f>
        <v>0</v>
      </c>
    </row>
    <row r="41" spans="2:3" ht="15.75" thickBot="1" x14ac:dyDescent="0.3">
      <c r="B41" s="78">
        <f t="shared" si="0"/>
        <v>29</v>
      </c>
      <c r="C41" s="76">
        <f>COUNTIFS('IP working line list '!$R$5:$R$109,B41,'IP working line list '!$Y$5:$Y$109,'Epi Curve'!C1)</f>
        <v>0</v>
      </c>
    </row>
    <row r="42" spans="2:3" ht="15.75" thickTop="1" x14ac:dyDescent="0.25">
      <c r="B42" s="77" t="s">
        <v>47</v>
      </c>
      <c r="C42" s="1">
        <f>SUM(C10:C41)</f>
        <v>0</v>
      </c>
    </row>
  </sheetData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"/>
  <sheetViews>
    <sheetView workbookViewId="0">
      <selection activeCell="R28" sqref="R2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F77"/>
  <sheetViews>
    <sheetView topLeftCell="F18" workbookViewId="0">
      <selection activeCell="F18" sqref="F18"/>
    </sheetView>
  </sheetViews>
  <sheetFormatPr defaultRowHeight="15" x14ac:dyDescent="0.25"/>
  <cols>
    <col min="1" max="1" width="29.85546875" customWidth="1"/>
    <col min="4" max="4" width="36.28515625" customWidth="1"/>
    <col min="5" max="5" width="8" customWidth="1"/>
    <col min="6" max="6" width="26" customWidth="1"/>
  </cols>
  <sheetData>
    <row r="1" spans="1:6" x14ac:dyDescent="0.25">
      <c r="A1" s="3" t="s">
        <v>48</v>
      </c>
      <c r="D1" s="3" t="s">
        <v>49</v>
      </c>
      <c r="F1" s="3" t="s">
        <v>50</v>
      </c>
    </row>
    <row r="2" spans="1:6" x14ac:dyDescent="0.25">
      <c r="A2" s="2" t="s">
        <v>51</v>
      </c>
      <c r="D2" s="2"/>
      <c r="F2" s="2" t="s">
        <v>52</v>
      </c>
    </row>
    <row r="3" spans="1:6" x14ac:dyDescent="0.25">
      <c r="A3" s="2" t="s">
        <v>53</v>
      </c>
      <c r="D3" s="2"/>
      <c r="F3" s="2" t="s">
        <v>54</v>
      </c>
    </row>
    <row r="4" spans="1:6" x14ac:dyDescent="0.25">
      <c r="A4" s="2" t="s">
        <v>55</v>
      </c>
      <c r="D4" s="2"/>
      <c r="F4" s="2" t="s">
        <v>56</v>
      </c>
    </row>
    <row r="5" spans="1:6" x14ac:dyDescent="0.25">
      <c r="A5" s="2" t="s">
        <v>57</v>
      </c>
      <c r="D5" s="2"/>
      <c r="F5" s="2" t="s">
        <v>58</v>
      </c>
    </row>
    <row r="6" spans="1:6" x14ac:dyDescent="0.25">
      <c r="D6" s="2"/>
    </row>
    <row r="7" spans="1:6" x14ac:dyDescent="0.25">
      <c r="A7" s="3" t="s">
        <v>59</v>
      </c>
      <c r="D7" s="2"/>
      <c r="F7" s="3" t="s">
        <v>60</v>
      </c>
    </row>
    <row r="8" spans="1:6" x14ac:dyDescent="0.25">
      <c r="A8" s="2" t="s">
        <v>2</v>
      </c>
      <c r="D8" s="2"/>
      <c r="F8" s="2" t="s">
        <v>61</v>
      </c>
    </row>
    <row r="9" spans="1:6" x14ac:dyDescent="0.25">
      <c r="A9" s="2" t="s">
        <v>62</v>
      </c>
      <c r="D9" s="2"/>
      <c r="F9" s="2" t="s">
        <v>62</v>
      </c>
    </row>
    <row r="10" spans="1:6" x14ac:dyDescent="0.25">
      <c r="A10" s="2" t="s">
        <v>63</v>
      </c>
      <c r="D10" s="2"/>
      <c r="F10" s="2" t="s">
        <v>63</v>
      </c>
    </row>
    <row r="11" spans="1:6" x14ac:dyDescent="0.25">
      <c r="A11" s="2" t="s">
        <v>64</v>
      </c>
      <c r="D11" s="2"/>
    </row>
    <row r="12" spans="1:6" x14ac:dyDescent="0.25">
      <c r="D12" s="2"/>
    </row>
    <row r="13" spans="1:6" x14ac:dyDescent="0.25">
      <c r="D13" s="2"/>
    </row>
    <row r="14" spans="1:6" x14ac:dyDescent="0.25">
      <c r="A14" s="2" t="s">
        <v>65</v>
      </c>
      <c r="D14" s="2"/>
    </row>
    <row r="15" spans="1:6" x14ac:dyDescent="0.25">
      <c r="A15" s="2" t="s">
        <v>66</v>
      </c>
      <c r="D15" s="2"/>
    </row>
    <row r="16" spans="1:6" x14ac:dyDescent="0.25">
      <c r="D16" s="2"/>
    </row>
    <row r="17" spans="1:4" x14ac:dyDescent="0.25">
      <c r="A17" s="3" t="s">
        <v>67</v>
      </c>
      <c r="D17" s="2"/>
    </row>
    <row r="18" spans="1:4" x14ac:dyDescent="0.25">
      <c r="A18" s="2" t="s">
        <v>68</v>
      </c>
      <c r="D18" s="2"/>
    </row>
    <row r="19" spans="1:4" x14ac:dyDescent="0.25">
      <c r="A19" s="2" t="s">
        <v>69</v>
      </c>
      <c r="D19" s="2"/>
    </row>
    <row r="20" spans="1:4" x14ac:dyDescent="0.25">
      <c r="A20" s="2" t="s">
        <v>70</v>
      </c>
      <c r="D20" s="2"/>
    </row>
    <row r="21" spans="1:4" x14ac:dyDescent="0.25">
      <c r="A21" s="2" t="s">
        <v>71</v>
      </c>
      <c r="D21" s="2"/>
    </row>
    <row r="22" spans="1:4" x14ac:dyDescent="0.25">
      <c r="A22" s="2" t="s">
        <v>72</v>
      </c>
      <c r="D22" s="2"/>
    </row>
    <row r="23" spans="1:4" x14ac:dyDescent="0.25">
      <c r="A23" s="2" t="s">
        <v>57</v>
      </c>
      <c r="D23" s="2"/>
    </row>
    <row r="24" spans="1:4" x14ac:dyDescent="0.25">
      <c r="D24" s="2"/>
    </row>
    <row r="25" spans="1:4" x14ac:dyDescent="0.25">
      <c r="D25" s="2"/>
    </row>
    <row r="26" spans="1:4" x14ac:dyDescent="0.25">
      <c r="A26" s="2" t="s">
        <v>73</v>
      </c>
    </row>
    <row r="27" spans="1:4" x14ac:dyDescent="0.25">
      <c r="A27" s="2" t="s">
        <v>74</v>
      </c>
    </row>
    <row r="28" spans="1:4" x14ac:dyDescent="0.25">
      <c r="A28" s="2" t="s">
        <v>57</v>
      </c>
    </row>
    <row r="30" spans="1:4" x14ac:dyDescent="0.25">
      <c r="A30" s="3" t="s">
        <v>75</v>
      </c>
    </row>
    <row r="31" spans="1:4" x14ac:dyDescent="0.25">
      <c r="A31" s="2" t="s">
        <v>76</v>
      </c>
    </row>
    <row r="32" spans="1:4" x14ac:dyDescent="0.25">
      <c r="A32" s="2" t="s">
        <v>77</v>
      </c>
    </row>
    <row r="33" spans="1:1" x14ac:dyDescent="0.25">
      <c r="A33" s="2" t="s">
        <v>78</v>
      </c>
    </row>
    <row r="34" spans="1:1" x14ac:dyDescent="0.25">
      <c r="A34" s="2" t="s">
        <v>79</v>
      </c>
    </row>
    <row r="35" spans="1:1" x14ac:dyDescent="0.25">
      <c r="A35" s="2" t="s">
        <v>80</v>
      </c>
    </row>
    <row r="36" spans="1:1" x14ac:dyDescent="0.25">
      <c r="A36" s="2" t="s">
        <v>81</v>
      </c>
    </row>
    <row r="38" spans="1:1" x14ac:dyDescent="0.25">
      <c r="A38" s="3" t="s">
        <v>82</v>
      </c>
    </row>
    <row r="39" spans="1:1" x14ac:dyDescent="0.25">
      <c r="A39" s="2" t="s">
        <v>83</v>
      </c>
    </row>
    <row r="40" spans="1:1" x14ac:dyDescent="0.25">
      <c r="A40" s="2" t="s">
        <v>84</v>
      </c>
    </row>
    <row r="41" spans="1:1" x14ac:dyDescent="0.25">
      <c r="A41" s="2" t="s">
        <v>85</v>
      </c>
    </row>
    <row r="42" spans="1:1" x14ac:dyDescent="0.25">
      <c r="A42" s="2" t="s">
        <v>86</v>
      </c>
    </row>
    <row r="43" spans="1:1" x14ac:dyDescent="0.25">
      <c r="A43" s="2" t="s">
        <v>87</v>
      </c>
    </row>
    <row r="44" spans="1:1" x14ac:dyDescent="0.25">
      <c r="A44" s="2" t="s">
        <v>88</v>
      </c>
    </row>
    <row r="46" spans="1:1" x14ac:dyDescent="0.25">
      <c r="A46" s="3" t="s">
        <v>89</v>
      </c>
    </row>
    <row r="47" spans="1:1" x14ac:dyDescent="0.25">
      <c r="A47" s="2" t="s">
        <v>90</v>
      </c>
    </row>
    <row r="48" spans="1:1" x14ac:dyDescent="0.25">
      <c r="A48" s="2" t="s">
        <v>91</v>
      </c>
    </row>
    <row r="49" spans="1:1" x14ac:dyDescent="0.25">
      <c r="A49" s="2" t="s">
        <v>92</v>
      </c>
    </row>
    <row r="50" spans="1:1" x14ac:dyDescent="0.25">
      <c r="A50" s="2" t="s">
        <v>93</v>
      </c>
    </row>
    <row r="51" spans="1:1" x14ac:dyDescent="0.25">
      <c r="A51" s="2" t="s">
        <v>94</v>
      </c>
    </row>
    <row r="52" spans="1:1" x14ac:dyDescent="0.25">
      <c r="A52" s="2" t="s">
        <v>95</v>
      </c>
    </row>
    <row r="53" spans="1:1" x14ac:dyDescent="0.25">
      <c r="A53" s="2" t="s">
        <v>96</v>
      </c>
    </row>
    <row r="54" spans="1:1" x14ac:dyDescent="0.25">
      <c r="A54" s="2" t="s">
        <v>97</v>
      </c>
    </row>
    <row r="55" spans="1:1" x14ac:dyDescent="0.25">
      <c r="A55" s="2" t="s">
        <v>98</v>
      </c>
    </row>
    <row r="56" spans="1:1" x14ac:dyDescent="0.25">
      <c r="A56" s="2" t="s">
        <v>99</v>
      </c>
    </row>
    <row r="57" spans="1:1" x14ac:dyDescent="0.25">
      <c r="A57" s="2" t="s">
        <v>100</v>
      </c>
    </row>
    <row r="58" spans="1:1" x14ac:dyDescent="0.25">
      <c r="A58" s="2" t="s">
        <v>101</v>
      </c>
    </row>
    <row r="59" spans="1:1" x14ac:dyDescent="0.25">
      <c r="A59" s="2" t="s">
        <v>102</v>
      </c>
    </row>
    <row r="60" spans="1:1" x14ac:dyDescent="0.25">
      <c r="A60" s="2" t="s">
        <v>103</v>
      </c>
    </row>
    <row r="61" spans="1:1" x14ac:dyDescent="0.25">
      <c r="A61" s="2" t="s">
        <v>104</v>
      </c>
    </row>
    <row r="62" spans="1:1" x14ac:dyDescent="0.25">
      <c r="A62" s="2" t="s">
        <v>105</v>
      </c>
    </row>
    <row r="63" spans="1:1" x14ac:dyDescent="0.25">
      <c r="A63" s="2" t="s">
        <v>106</v>
      </c>
    </row>
    <row r="64" spans="1:1" x14ac:dyDescent="0.25">
      <c r="A64" s="2" t="s">
        <v>107</v>
      </c>
    </row>
    <row r="65" spans="1:1" x14ac:dyDescent="0.25">
      <c r="A65" s="2" t="s">
        <v>108</v>
      </c>
    </row>
    <row r="66" spans="1:1" x14ac:dyDescent="0.25">
      <c r="A66" s="2" t="s">
        <v>109</v>
      </c>
    </row>
    <row r="67" spans="1:1" x14ac:dyDescent="0.25">
      <c r="A67" s="2" t="s">
        <v>110</v>
      </c>
    </row>
    <row r="68" spans="1:1" x14ac:dyDescent="0.25">
      <c r="A68" s="2" t="s">
        <v>111</v>
      </c>
    </row>
    <row r="69" spans="1:1" x14ac:dyDescent="0.25">
      <c r="A69" s="2" t="s">
        <v>112</v>
      </c>
    </row>
    <row r="70" spans="1:1" x14ac:dyDescent="0.25">
      <c r="A70" s="2" t="s">
        <v>113</v>
      </c>
    </row>
    <row r="71" spans="1:1" x14ac:dyDescent="0.25">
      <c r="A71" s="2" t="s">
        <v>114</v>
      </c>
    </row>
    <row r="72" spans="1:1" x14ac:dyDescent="0.25">
      <c r="A72" s="2" t="s">
        <v>115</v>
      </c>
    </row>
    <row r="73" spans="1:1" x14ac:dyDescent="0.25">
      <c r="A73" s="2" t="s">
        <v>116</v>
      </c>
    </row>
    <row r="74" spans="1:1" x14ac:dyDescent="0.25">
      <c r="A74" s="2" t="s">
        <v>117</v>
      </c>
    </row>
    <row r="75" spans="1:1" x14ac:dyDescent="0.25">
      <c r="A75" s="2" t="s">
        <v>118</v>
      </c>
    </row>
    <row r="76" spans="1:1" x14ac:dyDescent="0.25">
      <c r="A76" s="2" t="s">
        <v>119</v>
      </c>
    </row>
    <row r="77" spans="1:1" x14ac:dyDescent="0.25">
      <c r="A77" s="2" t="s">
        <v>120</v>
      </c>
    </row>
  </sheetData>
  <sortState xmlns:xlrd2="http://schemas.microsoft.com/office/spreadsheetml/2017/richdata2" ref="A40:A81">
    <sortCondition ref="A40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cb21bbc4-0046-410c-b884-c8bed1e2a044" xsi:nil="true"/>
    <Version_x0020_Date xmlns="cb21bbc4-0046-410c-b884-c8bed1e2a044" xsi:nil="true"/>
    <TOC xmlns="cb21bbc4-0046-410c-b884-c8bed1e2a044" xsi:nil="true"/>
    <IPAC_x0020_Site xmlns="cb21bbc4-0046-410c-b884-c8bed1e2a044">IPAC</IPAC_x0020_Site>
    <Document_x0020_Type xmlns="e89779aa-083d-49de-9cf4-379e0d4b8279">I Need To</Document_x0020_Type>
    <PublishingExpirationDate xmlns="cb21bbc4-0046-410c-b884-c8bed1e2a044" xsi:nil="true"/>
    <Facility xmlns="cb21bbc4-0046-410c-b884-c8bed1e2a044" xsi:nil="true"/>
    <Column_x0020_2_x0020__x0028_Jenn_x0029_ xmlns="cb21bbc4-0046-410c-b884-c8bed1e2a044" xsi:nil="true"/>
    <Category xmlns="cb21bbc4-0046-410c-b884-c8bed1e2a044" xsi:nil="true"/>
    <notes0 xmlns="cb21bbc4-0046-410c-b884-c8bed1e2a044" xsi:nil="true"/>
    <Page xmlns="cb21bbc4-0046-410c-b884-c8bed1e2a044">
      <Value>Outbreaks</Value>
    </Page>
    <Sub_x002d_Category xmlns="cb21bbc4-0046-410c-b884-c8bed1e2a044" xsi:nil="true"/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1E769E212D2D409E80325899622F42" ma:contentTypeVersion="26" ma:contentTypeDescription="Create a new document." ma:contentTypeScope="" ma:versionID="c061184b0c18fe85517e59de7d3ecdf8">
  <xsd:schema xmlns:xsd="http://www.w3.org/2001/XMLSchema" xmlns:xs="http://www.w3.org/2001/XMLSchema" xmlns:p="http://schemas.microsoft.com/office/2006/metadata/properties" xmlns:ns2="e89779aa-083d-49de-9cf4-379e0d4b8279" xmlns:ns3="cb21bbc4-0046-410c-b884-c8bed1e2a044" xmlns:ns4="http://schemas.microsoft.com/sharepoint/v4" targetNamespace="http://schemas.microsoft.com/office/2006/metadata/properties" ma:root="true" ma:fieldsID="2b158dfe375de5fb0bd97d86e8d6fdca" ns2:_="" ns3:_="" ns4:_="">
    <xsd:import namespace="e89779aa-083d-49de-9cf4-379e0d4b8279"/>
    <xsd:import namespace="cb21bbc4-0046-410c-b884-c8bed1e2a04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Version_x0020_Date" minOccurs="0"/>
                <xsd:element ref="ns3:PublishingStartDate" minOccurs="0"/>
                <xsd:element ref="ns3:PublishingExpirationDate" minOccurs="0"/>
                <xsd:element ref="ns3:TOC" minOccurs="0"/>
                <xsd:element ref="ns3:Category" minOccurs="0"/>
                <xsd:element ref="ns3:IPAC_x0020_Site" minOccurs="0"/>
                <xsd:element ref="ns3:Column_x0020_2_x0020__x0028_Jenn_x0029_" minOccurs="0"/>
                <xsd:element ref="ns3:Facility" minOccurs="0"/>
                <xsd:element ref="ns3:notes0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Page" minOccurs="0"/>
                <xsd:element ref="ns3:Sub_x002d_Category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779aa-083d-49de-9cf4-379e0d4b8279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" nillable="true" ma:displayName="Document" ma:format="Dropdown" ma:internalName="Document_x0020_Type" ma:readOnly="false">
      <xsd:simpleType>
        <xsd:restriction base="dms:Choice">
          <xsd:enumeration value="-"/>
          <xsd:enumeration value="Guideline"/>
          <xsd:enumeration value="Infection Reflections"/>
          <xsd:enumeration value="Pamphlets"/>
          <xsd:enumeration value="Precaution Signs"/>
          <xsd:enumeration value="Posters"/>
          <xsd:enumeration value="Manual"/>
          <xsd:enumeration value="Tools"/>
          <xsd:enumeration value="Teaching Resources"/>
          <xsd:enumeration value="Statistics"/>
          <xsd:enumeration value="StatisticsHH"/>
          <xsd:enumeration value="I Need To"/>
          <xsd:enumeration value="Other"/>
          <xsd:enumeration value="Memorandum Links"/>
          <xsd:enumeration value="HAI Rates"/>
          <xsd:enumeration value="Ebola"/>
          <xsd:enumeration value="External HAI Resources"/>
          <xsd:enumeration value="Product Inform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1bbc4-0046-410c-b884-c8bed1e2a044" elementFormDefault="qualified">
    <xsd:import namespace="http://schemas.microsoft.com/office/2006/documentManagement/types"/>
    <xsd:import namespace="http://schemas.microsoft.com/office/infopath/2007/PartnerControls"/>
    <xsd:element name="Version_x0020_Date" ma:index="3" nillable="true" ma:displayName="Version Date" ma:internalName="Version_x0020_Date" ma:readOnly="false">
      <xsd:simpleType>
        <xsd:restriction base="dms:Text">
          <xsd:maxLength value="255"/>
        </xsd:restriction>
      </xsd:simpleType>
    </xsd:element>
    <xsd:element name="PublishingStartDate" ma:index="4" nillable="true" ma:displayName="Scheduling Start Date" ma:description="" ma:format="DateTim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format="DateTime" ma:internalName="PublishingExpirationDate" ma:readOnly="false">
      <xsd:simpleType>
        <xsd:restriction base="dms:Unknown"/>
      </xsd:simpleType>
    </xsd:element>
    <xsd:element name="TOC" ma:index="6" nillable="true" ma:displayName="TOC" ma:format="Dropdown" ma:internalName="TOC" ma:readOnly="false">
      <xsd:simpleType>
        <xsd:restriction base="dms:Choice">
          <xsd:enumeration value="Infection Control Manual"/>
          <xsd:enumeration value="Cross reference etc"/>
          <xsd:enumeration value="Introduction"/>
          <xsd:enumeration value="Section 03F - Routine Practices"/>
          <xsd:enumeration value="Section 04H - Additional Precautions"/>
          <xsd:enumeration value="Section 08S - Specific Diseases"/>
          <xsd:enumeration value="Section 09V - Surveillance &amp; Outbreak"/>
          <xsd:enumeration value="Section 10X - Best Practices"/>
        </xsd:restriction>
      </xsd:simpleType>
    </xsd:element>
    <xsd:element name="Category" ma:index="7" nillable="true" ma:displayName="Category" ma:format="Dropdown" ma:internalName="Category" ma:readOnly="false">
      <xsd:simpleType>
        <xsd:restriction base="dms:Choice">
          <xsd:enumeration value="-"/>
          <xsd:enumeration value="Education Modules"/>
          <xsd:enumeration value="IH Policy"/>
          <xsd:enumeration value="BC Ministry of Health"/>
          <xsd:enumeration value="General Education"/>
          <xsd:enumeration value="IH Guidelines"/>
          <xsd:enumeration value="i-Learn"/>
          <xsd:enumeration value="Videos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Fiscal Year 2016"/>
          <xsd:enumeration value="Fiscal Year 2017"/>
          <xsd:enumeration value="Fiscal Year 2018"/>
        </xsd:restriction>
      </xsd:simpleType>
    </xsd:element>
    <xsd:element name="IPAC_x0020_Site" ma:index="8" nillable="true" ma:displayName="IPAC Site" ma:format="Dropdown" ma:internalName="IPAC_x0020_Site">
      <xsd:simpleType>
        <xsd:restriction base="dms:Choice">
          <xsd:enumeration value="IPAC"/>
          <xsd:enumeration value="HH"/>
          <xsd:enumeration value="HH New product"/>
          <xsd:enumeration value="Data"/>
        </xsd:restriction>
      </xsd:simpleType>
    </xsd:element>
    <xsd:element name="Column_x0020_2_x0020__x0028_Jenn_x0029_" ma:index="15" nillable="true" ma:displayName="Subcategory" ma:format="Dropdown" ma:internalName="Column_x0020_2_x0020__x0028_Jenn_x0029_" ma:readOnly="false">
      <xsd:simpleType>
        <xsd:restriction base="dms:Choice">
          <xsd:enumeration value="1. Gloves, Hand Hygiene and You"/>
          <xsd:enumeration value="3. Cleaning Matters"/>
          <xsd:enumeration value="2. Clinical Support and Clean Hands"/>
          <xsd:enumeration value="4. Residential Care"/>
          <xsd:enumeration value="Healthcare Workers"/>
          <xsd:enumeration value="Medical Staff (Physicians)"/>
          <xsd:enumeration value="5. Save Lives... Save Time... Sanitize!"/>
          <xsd:enumeration value="6. Patients and Visitors"/>
          <xsd:enumeration value="Quarter 1"/>
          <xsd:enumeration value="Quarter 2"/>
          <xsd:enumeration value="Quarter 3"/>
          <xsd:enumeration value="Quarter 4"/>
          <xsd:enumeration value="7. Hand Hygiene in the OR"/>
        </xsd:restriction>
      </xsd:simpleType>
    </xsd:element>
    <xsd:element name="Facility" ma:index="16" nillable="true" ma:displayName="Facility" ma:format="Dropdown" ma:internalName="Facility" ma:readOnly="false">
      <xsd:simpleType>
        <xsd:restriction base="dms:Choice">
          <xsd:enumeration value="Cariboo Memorial Hospital"/>
          <xsd:enumeration value="East Kootenay Regional Hospital"/>
          <xsd:enumeration value="Elk Valley Hospital"/>
          <xsd:enumeration value="Interior Health Facilities, aggregated"/>
          <xsd:enumeration value="Interior Health Residential Care Facilities"/>
          <xsd:enumeration value="Kelowna General Hospital"/>
          <xsd:enumeration value="Kootenay Boundary Regional Hospital"/>
          <xsd:enumeration value="Kootenay Lake Hospital"/>
          <xsd:enumeration value="Penticton Regional Hospital"/>
          <xsd:enumeration value="Royal Inland Hospital"/>
          <xsd:enumeration value="Shuswap Lake Hospital"/>
          <xsd:enumeration value="Vernon Jubilee Hospital"/>
        </xsd:restriction>
      </xsd:simpleType>
    </xsd:element>
    <xsd:element name="notes0" ma:index="17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age" ma:index="22" nillable="true" ma:displayName="Page" ma:internalName="Pag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sources"/>
                    <xsd:enumeration value="Construction &amp; Renovation"/>
                    <xsd:enumeration value="Outbreaks"/>
                    <xsd:enumeration value="Routine Practices"/>
                    <xsd:enumeration value="Additional Precautions"/>
                    <xsd:enumeration value="Cleaning &amp; Disinfection"/>
                    <xsd:enumeration value="Hand Hygiene"/>
                    <xsd:enumeration value="Surveillance &amp; Reporting"/>
                    <xsd:enumeration value="Diseases &amp; Conditions Table"/>
                  </xsd:restriction>
                </xsd:simpleType>
              </xsd:element>
            </xsd:sequence>
          </xsd:extension>
        </xsd:complexContent>
      </xsd:complexType>
    </xsd:element>
    <xsd:element name="Sub_x002d_Category" ma:index="23" nillable="true" ma:displayName="SubCategory" ma:format="Dropdown" ma:internalName="Sub_x002d_Category">
      <xsd:simpleType>
        <xsd:union memberTypes="dms:Text">
          <xsd:simpleType>
            <xsd:restriction base="dms:Choice">
              <xsd:enumeration value="Choice 1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2" ma:displayName="Form N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1D3D46-F2B3-47B0-9201-98F61C430B7D}">
  <ds:schemaRefs>
    <ds:schemaRef ds:uri="http://schemas.microsoft.com/office/2006/documentManagement/types"/>
    <ds:schemaRef ds:uri="http://schemas.microsoft.com/office/infopath/2007/PartnerControls"/>
    <ds:schemaRef ds:uri="cb21bbc4-0046-410c-b884-c8bed1e2a044"/>
    <ds:schemaRef ds:uri="http://purl.org/dc/terms/"/>
    <ds:schemaRef ds:uri="http://schemas.openxmlformats.org/package/2006/metadata/core-properties"/>
    <ds:schemaRef ds:uri="http://purl.org/dc/dcmitype/"/>
    <ds:schemaRef ds:uri="http://schemas.microsoft.com/sharepoint/v4"/>
    <ds:schemaRef ds:uri="http://purl.org/dc/elements/1.1/"/>
    <ds:schemaRef ds:uri="e89779aa-083d-49de-9cf4-379e0d4b827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4968D3D-7C36-44FA-B267-E6ECB774C2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E24429-2482-499B-A5B3-B735BC8AE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9779aa-083d-49de-9cf4-379e0d4b8279"/>
    <ds:schemaRef ds:uri="cb21bbc4-0046-410c-b884-c8bed1e2a04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IP working line list </vt:lpstr>
      <vt:lpstr>How to Password Protect</vt:lpstr>
      <vt:lpstr>Epi Curve</vt:lpstr>
      <vt:lpstr>IP investigation exposures</vt:lpstr>
      <vt:lpstr>Dropdown Menu Options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Acute RI Line List</dc:title>
  <dc:subject/>
  <dc:creator>Dicks, Rebecca</dc:creator>
  <cp:keywords/>
  <dc:description/>
  <cp:lastModifiedBy>Calder, Candace [IH]</cp:lastModifiedBy>
  <cp:revision/>
  <dcterms:created xsi:type="dcterms:W3CDTF">2015-06-05T18:17:20Z</dcterms:created>
  <dcterms:modified xsi:type="dcterms:W3CDTF">2025-05-27T23:09:25Z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0x010100E51E769E212D2D409E80325899622F42</vt:lpwstr>
  </property>
</Properties>
</file>